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40" tabRatio="520"/>
  </bookViews>
  <sheets>
    <sheet name="1包" sheetId="1" r:id="rId1"/>
    <sheet name="2包" sheetId="2" r:id="rId2"/>
  </sheets>
  <definedNames>
    <definedName name="_xlnm._FilterDatabase" localSheetId="0" hidden="1">'1包'!$A$2:$L$52</definedName>
  </definedNames>
  <calcPr calcId="145621"/>
</workbook>
</file>

<file path=xl/calcChain.xml><?xml version="1.0" encoding="utf-8"?>
<calcChain xmlns="http://schemas.openxmlformats.org/spreadsheetml/2006/main">
  <c r="F11" i="2" l="1"/>
  <c r="F47" i="1" l="1"/>
</calcChain>
</file>

<file path=xl/sharedStrings.xml><?xml version="1.0" encoding="utf-8"?>
<sst xmlns="http://schemas.openxmlformats.org/spreadsheetml/2006/main" count="336" uniqueCount="117">
  <si>
    <t>序号</t>
  </si>
  <si>
    <t>物料描述</t>
  </si>
  <si>
    <t>材质</t>
  </si>
  <si>
    <t>型号规格（mm）</t>
  </si>
  <si>
    <t>单位</t>
  </si>
  <si>
    <t>数量</t>
  </si>
  <si>
    <t>单价  （元）</t>
  </si>
  <si>
    <t>合价 （元）</t>
  </si>
  <si>
    <t>税率</t>
  </si>
  <si>
    <t>到货日期</t>
  </si>
  <si>
    <t>备注（报价含运费一票制结算开具13%增值税专用发票）钢板品牌采用武钢、韶钢或鞍钢等同等级钢厂</t>
  </si>
  <si>
    <t>普板</t>
  </si>
  <si>
    <t>Q235B</t>
  </si>
  <si>
    <t>吨</t>
  </si>
  <si>
    <t>2021.08.03</t>
  </si>
  <si>
    <t>国标理算，发货至色建钢构</t>
  </si>
  <si>
    <t>低合金板</t>
  </si>
  <si>
    <t>Q355B</t>
  </si>
  <si>
    <t>国标理算，四切边板发货至色建钢构</t>
  </si>
  <si>
    <t>焊接钢管</t>
  </si>
  <si>
    <t>φ33.5*2.0</t>
  </si>
  <si>
    <t>圆钢</t>
  </si>
  <si>
    <t>φ12</t>
  </si>
  <si>
    <t>φ28</t>
  </si>
  <si>
    <t>角钢</t>
  </si>
  <si>
    <t>L50*3</t>
  </si>
  <si>
    <t>L50*5</t>
  </si>
  <si>
    <t>L70*5</t>
  </si>
  <si>
    <t>矩形管</t>
  </si>
  <si>
    <t>□100*50*3</t>
  </si>
  <si>
    <t>槽钢</t>
  </si>
  <si>
    <t>[10</t>
  </si>
  <si>
    <t>国标理算，按米重10.007公斤发货至色建钢构</t>
  </si>
  <si>
    <t>[12</t>
  </si>
  <si>
    <t>国标理算，按米重12.059公斤发货至色建钢构</t>
  </si>
  <si>
    <t>[25a</t>
  </si>
  <si>
    <t>国标理算，按米重27.41公斤发货至色建钢构</t>
  </si>
  <si>
    <t>φ102*3.0</t>
  </si>
  <si>
    <t>国标理算，按米重7.324公斤发货至色建钢构</t>
  </si>
  <si>
    <t>φ114*3.0</t>
  </si>
  <si>
    <t>国标理算，按米重8.212公斤发货至色建钢构</t>
  </si>
  <si>
    <t>φ121*3.0</t>
  </si>
  <si>
    <t>国标理算，按米重8.73公斤发货至色建钢构</t>
  </si>
  <si>
    <t>φ20</t>
  </si>
  <si>
    <t>国标理算，按米重2.47公斤发货至色建钢构</t>
  </si>
  <si>
    <t>φ25</t>
  </si>
  <si>
    <t>国标理算，按米重3.85公斤发货至色建钢构</t>
  </si>
  <si>
    <t>φ35</t>
  </si>
  <si>
    <t>国标理算，按米重7.55公斤发货至色建钢构</t>
  </si>
  <si>
    <t>φ40</t>
  </si>
  <si>
    <t>国标理算，按米重9.87公斤发货至色建钢构</t>
  </si>
  <si>
    <t>φ42</t>
  </si>
  <si>
    <t>国标理算，按米重10.87公斤发货至色建钢构</t>
  </si>
  <si>
    <t>L50*4</t>
  </si>
  <si>
    <t>国标理算，按米重3.059公斤发货至色建钢构</t>
  </si>
  <si>
    <t>L63*5</t>
  </si>
  <si>
    <t>国标理算，按米重4.822公斤发货至色建钢构</t>
  </si>
  <si>
    <t>L70*6</t>
  </si>
  <si>
    <t>国标理算，按米重6.406公斤发货至色建钢构</t>
  </si>
  <si>
    <t>L63*6</t>
  </si>
  <si>
    <t>国标理算，按米重5.721公斤发货至色建钢构</t>
  </si>
  <si>
    <t>国标理算，按米重5.397公斤发货至色建钢构</t>
  </si>
  <si>
    <t>L75*5</t>
  </si>
  <si>
    <t>国标理算，按米重5.818公斤发货至色建钢构</t>
  </si>
  <si>
    <t>L90*56*6</t>
  </si>
  <si>
    <t>国标理算，按米重6.717公斤发货至色建钢构</t>
  </si>
  <si>
    <t>L100*10</t>
  </si>
  <si>
    <t>国标理算，按米重15.12公斤发货至色建钢构</t>
  </si>
  <si>
    <t>L100*80*6</t>
  </si>
  <si>
    <t>国标理算，按米重8.35公斤发货至色建钢构</t>
  </si>
  <si>
    <t>花纹钢板</t>
  </si>
  <si>
    <t>6mm花纹板     扁豆型</t>
  </si>
  <si>
    <t>国标理算，按平方重48.4公斤发货至色建钢构</t>
  </si>
  <si>
    <t>合计（总价）</t>
  </si>
  <si>
    <t>密封报价装订信封，信封上注明公司名称及报价单单号，快递到指定地点：铜陵有色金属集团铜冠建筑安装股份有限公司经营部黄赟18656211500收（长江西路2571号主楼三楼）</t>
  </si>
  <si>
    <t>说明
1.材料符合GB/T3274-2017；GB/T700-2006；GB/T706-2016；，质量保证书随货同行，未到视同未到货。                                                                                                                     2.运费供方承担，5日内发货完毕；严格按需方要求时间供货 ，若不能按时供货按晚一天2000元进行罚款。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</si>
  <si>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法定代表人或授权代理人</t>
  </si>
  <si>
    <t>联系方式</t>
  </si>
  <si>
    <t>报价单（TGJA-WZ-202155）1包</t>
    <phoneticPr fontId="20" type="noConversion"/>
  </si>
  <si>
    <t>投标人单位（公章）</t>
  </si>
  <si>
    <t>电话：</t>
  </si>
  <si>
    <t>邮箱：</t>
  </si>
  <si>
    <r>
      <t>国标理算，定尺</t>
    </r>
    <r>
      <rPr>
        <b/>
        <sz val="10"/>
        <color rgb="FFFF0000"/>
        <rFont val="宋体"/>
        <family val="3"/>
        <charset val="134"/>
        <scheme val="minor"/>
      </rPr>
      <t>（mm）2000*14120*12张，2000*12800*11张，定宽1800*8000*80张，余下全开1800*12800</t>
    </r>
    <r>
      <rPr>
        <sz val="10"/>
        <color theme="1"/>
        <rFont val="宋体"/>
        <family val="3"/>
        <charset val="134"/>
        <scheme val="minor"/>
      </rPr>
      <t>发货至色建钢构</t>
    </r>
  </si>
  <si>
    <r>
      <t>国标理算，定尺</t>
    </r>
    <r>
      <rPr>
        <b/>
        <sz val="10"/>
        <color rgb="FFFF0000"/>
        <rFont val="宋体"/>
        <family val="3"/>
        <charset val="134"/>
        <scheme val="minor"/>
      </rPr>
      <t>2020</t>
    </r>
    <r>
      <rPr>
        <sz val="10"/>
        <color theme="1"/>
        <rFont val="宋体"/>
        <family val="3"/>
        <charset val="134"/>
        <scheme val="minor"/>
      </rPr>
      <t>*8000（mm）发货至色建钢构</t>
    </r>
  </si>
  <si>
    <r>
      <t>国标理算，定尺</t>
    </r>
    <r>
      <rPr>
        <b/>
        <sz val="10"/>
        <color rgb="FFFF0000"/>
        <rFont val="宋体"/>
        <family val="3"/>
        <charset val="134"/>
        <scheme val="minor"/>
      </rPr>
      <t>2000</t>
    </r>
    <r>
      <rPr>
        <sz val="10"/>
        <color theme="1"/>
        <rFont val="宋体"/>
        <family val="3"/>
        <charset val="134"/>
        <scheme val="minor"/>
      </rPr>
      <t>*8000（mm）发货至色建钢构</t>
    </r>
  </si>
  <si>
    <r>
      <t>国标理算，定尺（mm）</t>
    </r>
    <r>
      <rPr>
        <b/>
        <sz val="10"/>
        <color rgb="FFFF0000"/>
        <rFont val="宋体"/>
        <family val="3"/>
        <charset val="134"/>
        <scheme val="minor"/>
      </rPr>
      <t>1800*8000*7张，2000*7550*5张，2000*7050*15张，余下全开2000*12050</t>
    </r>
    <r>
      <rPr>
        <sz val="10"/>
        <color theme="1"/>
        <rFont val="宋体"/>
        <family val="3"/>
        <charset val="134"/>
        <scheme val="minor"/>
      </rPr>
      <t>发货至色建钢构</t>
    </r>
  </si>
  <si>
    <r>
      <t>国标理算，四切边板定宽</t>
    </r>
    <r>
      <rPr>
        <b/>
        <sz val="10"/>
        <color rgb="FFFF0000"/>
        <rFont val="宋体"/>
        <family val="3"/>
        <charset val="134"/>
        <scheme val="minor"/>
      </rPr>
      <t>2000（mm）</t>
    </r>
    <r>
      <rPr>
        <sz val="10"/>
        <color theme="1"/>
        <rFont val="宋体"/>
        <family val="3"/>
        <charset val="134"/>
        <scheme val="minor"/>
      </rPr>
      <t>30吨，余下全开定宽</t>
    </r>
    <r>
      <rPr>
        <b/>
        <sz val="10"/>
        <color rgb="FFFF0000"/>
        <rFont val="宋体"/>
        <family val="3"/>
        <charset val="134"/>
        <scheme val="minor"/>
      </rPr>
      <t>1800（mm）</t>
    </r>
    <r>
      <rPr>
        <sz val="10"/>
        <color theme="1"/>
        <rFont val="宋体"/>
        <family val="3"/>
        <charset val="134"/>
        <scheme val="minor"/>
      </rPr>
      <t>发货至色建钢构</t>
    </r>
  </si>
  <si>
    <r>
      <t>国标理算，四切边板定宽</t>
    </r>
    <r>
      <rPr>
        <b/>
        <sz val="10"/>
        <color rgb="FFFF0000"/>
        <rFont val="宋体"/>
        <family val="3"/>
        <charset val="134"/>
        <scheme val="minor"/>
      </rPr>
      <t>2000（mm）</t>
    </r>
    <r>
      <rPr>
        <sz val="10"/>
        <color theme="1"/>
        <rFont val="宋体"/>
        <family val="3"/>
        <charset val="134"/>
        <scheme val="minor"/>
      </rPr>
      <t>发货至色建钢构</t>
    </r>
  </si>
  <si>
    <r>
      <t>国标理算，四切边板定宽</t>
    </r>
    <r>
      <rPr>
        <b/>
        <sz val="10"/>
        <color rgb="FFFF0000"/>
        <rFont val="宋体"/>
        <family val="3"/>
        <charset val="134"/>
        <scheme val="minor"/>
      </rPr>
      <t>1800（mm）</t>
    </r>
    <r>
      <rPr>
        <sz val="10"/>
        <color theme="1"/>
        <rFont val="宋体"/>
        <family val="3"/>
        <charset val="134"/>
        <scheme val="minor"/>
      </rPr>
      <t>20吨，余下全开定宽</t>
    </r>
    <r>
      <rPr>
        <b/>
        <sz val="10"/>
        <color rgb="FFFF0000"/>
        <rFont val="宋体"/>
        <family val="3"/>
        <charset val="134"/>
        <scheme val="minor"/>
      </rPr>
      <t>2000（mm）</t>
    </r>
    <r>
      <rPr>
        <sz val="10"/>
        <color theme="1"/>
        <rFont val="宋体"/>
        <family val="3"/>
        <charset val="134"/>
        <scheme val="minor"/>
      </rPr>
      <t>发货至色建钢构</t>
    </r>
  </si>
  <si>
    <r>
      <t>国标理算，</t>
    </r>
    <r>
      <rPr>
        <b/>
        <sz val="10"/>
        <color rgb="FFFF0000"/>
        <rFont val="宋体"/>
        <family val="3"/>
        <charset val="134"/>
        <scheme val="minor"/>
      </rPr>
      <t>镀锌含量275克</t>
    </r>
    <r>
      <rPr>
        <sz val="10"/>
        <color theme="1"/>
        <rFont val="宋体"/>
        <family val="3"/>
        <charset val="134"/>
        <scheme val="minor"/>
      </rPr>
      <t>，按米重1.554公斤发货至色建钢构</t>
    </r>
  </si>
  <si>
    <r>
      <t>国标理算，</t>
    </r>
    <r>
      <rPr>
        <b/>
        <sz val="10"/>
        <color rgb="FFFF0000"/>
        <rFont val="宋体"/>
        <family val="3"/>
        <charset val="134"/>
        <scheme val="minor"/>
      </rPr>
      <t>镀锌含量275克</t>
    </r>
    <r>
      <rPr>
        <sz val="10"/>
        <color theme="1"/>
        <rFont val="宋体"/>
        <family val="3"/>
        <charset val="134"/>
        <scheme val="minor"/>
      </rPr>
      <t>，按米重0.888公斤发货至色建钢构</t>
    </r>
  </si>
  <si>
    <r>
      <t>国标理算，</t>
    </r>
    <r>
      <rPr>
        <b/>
        <sz val="10"/>
        <color rgb="FFFF0000"/>
        <rFont val="宋体"/>
        <family val="3"/>
        <charset val="134"/>
        <scheme val="minor"/>
      </rPr>
      <t>镀锌含量275克</t>
    </r>
    <r>
      <rPr>
        <sz val="10"/>
        <color theme="1"/>
        <rFont val="宋体"/>
        <family val="3"/>
        <charset val="134"/>
        <scheme val="minor"/>
      </rPr>
      <t>，按米重4.83公斤发货至色建钢构</t>
    </r>
  </si>
  <si>
    <r>
      <t>国标理算，</t>
    </r>
    <r>
      <rPr>
        <b/>
        <sz val="10"/>
        <color rgb="FFFF0000"/>
        <rFont val="宋体"/>
        <family val="3"/>
        <charset val="134"/>
        <scheme val="minor"/>
      </rPr>
      <t>镀锌含量275克</t>
    </r>
    <r>
      <rPr>
        <sz val="10"/>
        <color theme="1"/>
        <rFont val="宋体"/>
        <family val="3"/>
        <charset val="134"/>
        <scheme val="minor"/>
      </rPr>
      <t>，按米重2.332公斤发货至色建钢构</t>
    </r>
  </si>
  <si>
    <r>
      <t>国标理算，</t>
    </r>
    <r>
      <rPr>
        <b/>
        <sz val="10"/>
        <color rgb="FFFF0000"/>
        <rFont val="宋体"/>
        <family val="3"/>
        <charset val="134"/>
        <scheme val="minor"/>
      </rPr>
      <t>镀锌含量275克</t>
    </r>
    <r>
      <rPr>
        <sz val="10"/>
        <color theme="1"/>
        <rFont val="宋体"/>
        <family val="3"/>
        <charset val="134"/>
        <scheme val="minor"/>
      </rPr>
      <t>，按米重3.77公斤发货至色建钢构</t>
    </r>
  </si>
  <si>
    <r>
      <t>国标理算，</t>
    </r>
    <r>
      <rPr>
        <b/>
        <sz val="10"/>
        <color rgb="FFFF0000"/>
        <rFont val="宋体"/>
        <family val="3"/>
        <charset val="134"/>
        <scheme val="minor"/>
      </rPr>
      <t>镀锌含量275克</t>
    </r>
    <r>
      <rPr>
        <sz val="10"/>
        <color theme="1"/>
        <rFont val="宋体"/>
        <family val="3"/>
        <charset val="134"/>
        <scheme val="minor"/>
      </rPr>
      <t>，按米重5.397公斤发货至色建钢构</t>
    </r>
  </si>
  <si>
    <r>
      <t>国标理算，</t>
    </r>
    <r>
      <rPr>
        <b/>
        <sz val="10"/>
        <color rgb="FFFF0000"/>
        <rFont val="宋体"/>
        <family val="3"/>
        <charset val="134"/>
        <scheme val="minor"/>
      </rPr>
      <t>镀锌含量275克</t>
    </r>
    <r>
      <rPr>
        <sz val="10"/>
        <color theme="1"/>
        <rFont val="宋体"/>
        <family val="3"/>
        <charset val="134"/>
        <scheme val="minor"/>
      </rPr>
      <t>，按米重6.782公斤发货至色建钢构</t>
    </r>
  </si>
  <si>
    <t>备注（报价含运费一票制结算开具13%增值税专用发票）</t>
  </si>
  <si>
    <t>镀锌C型钢</t>
  </si>
  <si>
    <t>C200*70*20*2.0</t>
  </si>
  <si>
    <t>国标理算，无锡联成镀锌带钢，镀锌含量275克，按米重5.652公斤发货至色建钢构或浙江诸暨海亮施工现场</t>
  </si>
  <si>
    <t>C220*75*20*1.8</t>
  </si>
  <si>
    <t>国标理算，无锡联成镀锌带钢，镀锌含量275克，按米重5.511公斤发货至色建钢构或浙江诸暨海亮施工现场</t>
  </si>
  <si>
    <t>C220*75*20*2.0</t>
  </si>
  <si>
    <t>国标理算，无锡联成镀锌带钢，镀锌含量275克，按米重6.123公斤发货至色建钢构或浙江诸暨海亮施工现场</t>
  </si>
  <si>
    <t>C220*75*20*2.5</t>
  </si>
  <si>
    <t>国标理算，无锡联成镀锌带钢，镀锌含量275克，按米重7.654公斤发货至色建钢构或浙江诸暨海亮施工现场</t>
  </si>
  <si>
    <t>C250*75*20*2.0</t>
  </si>
  <si>
    <t>国标理算，无锡联成镀锌带钢，镀锌含量275克，按米重6.594公斤发货至色建钢构或浙江诸暨海亮施工现场</t>
  </si>
  <si>
    <t>C250*75*20*2.2</t>
  </si>
  <si>
    <t>国标理算，无锡联成镀锌带钢，镀锌含量275克，按米重7.253公斤发货至色建钢构或浙江诸暨海亮施工现场</t>
  </si>
  <si>
    <t>镀锌Z型钢</t>
  </si>
  <si>
    <t>Z250*75*20*2.0</t>
  </si>
  <si>
    <t>国标理算，无锡联成镀锌带钢，镀锌含量275克，按米重6.751公斤发货至浙江诸暨海亮施工现场</t>
  </si>
  <si>
    <t>Z250*75*20*2.5</t>
  </si>
  <si>
    <t>国标理算，无锡联成镀锌带钢，镀锌含量275克，按米重8.439公斤发货至浙江诸暨海亮施工现场</t>
  </si>
  <si>
    <t>说明
1.材料符合C型钢GB∕T 6725-2017 冷弯型钢技术要求，质量保证书随货同行，未到视同未到货。                                                                                                                     2.运费供方承担，5日内发货完毕；严格按需方要求时间供货 ，若不能按时供货按晚一天2000元进行罚款。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</si>
  <si>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报价单（TGJA-WZ-202155）2包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</si>
</sst>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43" formatCode="_ * #,##0.00_ ;_ * \-#,##0.00_ ;_ * &quot;-&quot;??_ ;_ @_ "/>
    <numFmt numFmtId="176" formatCode="yy&quot;年&quot;mm&quot;月&quot;"/>
    <numFmt numFmtId="177" formatCode="0.0000000"/>
    <numFmt numFmtId="178" formatCode="&quot;$&quot;#,##0_);[Red]\(&quot;$&quot;#,##0\)"/>
    <numFmt numFmtId="179" formatCode="&quot;$&quot;#,##0.00_);[Red]\(&quot;$&quot;#,##0.00\)"/>
    <numFmt numFmtId="180" formatCode="0.000000"/>
    <numFmt numFmtId="181" formatCode="0.00000000"/>
    <numFmt numFmtId="182" formatCode="0.000_ "/>
    <numFmt numFmtId="183" formatCode="0_ "/>
    <numFmt numFmtId="184" formatCode="0.00_ "/>
    <numFmt numFmtId="185" formatCode="#,##0.000_ "/>
  </numFmts>
  <fonts count="26">
    <font>
      <sz val="11"/>
      <color theme="1"/>
      <name val="宋体"/>
      <charset val="134"/>
    </font>
    <font>
      <b/>
      <sz val="16"/>
      <color theme="1"/>
      <name val="仿宋_GB2312"/>
      <charset val="134"/>
    </font>
    <font>
      <sz val="16"/>
      <color theme="1"/>
      <name val="仿宋_GB2312"/>
      <charset val="134"/>
    </font>
    <font>
      <sz val="12"/>
      <color theme="1"/>
      <name val="仿宋_GB2312"/>
      <charset val="134"/>
    </font>
    <font>
      <sz val="10"/>
      <name val="宋体"/>
      <family val="3"/>
      <charset val="134"/>
    </font>
    <font>
      <sz val="10"/>
      <color theme="1"/>
      <name val="宋体"/>
      <family val="3"/>
      <charset val="134"/>
    </font>
    <font>
      <sz val="10"/>
      <color indexed="8"/>
      <name val="宋体"/>
      <family val="3"/>
      <charset val="134"/>
    </font>
    <font>
      <sz val="10"/>
      <color rgb="FF000000"/>
      <name val="宋体"/>
      <family val="3"/>
      <charset val="134"/>
    </font>
    <font>
      <b/>
      <sz val="10"/>
      <color theme="1"/>
      <name val="宋体"/>
      <family val="3"/>
      <charset val="134"/>
    </font>
    <font>
      <sz val="11"/>
      <color theme="1"/>
      <name val="宋体"/>
      <family val="3"/>
      <charset val="134"/>
      <scheme val="minor"/>
    </font>
    <font>
      <sz val="10"/>
      <name val="MS Sans Serif"/>
      <family val="1"/>
    </font>
    <font>
      <sz val="12"/>
      <name val="Times New Roman"/>
      <family val="1"/>
    </font>
    <font>
      <b/>
      <sz val="10"/>
      <name val="MS Sans Serif"/>
      <family val="2"/>
    </font>
    <font>
      <sz val="10"/>
      <name val="Times New Roman"/>
      <family val="1"/>
    </font>
    <font>
      <sz val="12"/>
      <name val="宋体"/>
      <family val="3"/>
      <charset val="134"/>
    </font>
    <font>
      <sz val="11"/>
      <name val="蹈框"/>
      <charset val="134"/>
    </font>
    <font>
      <sz val="11"/>
      <name val="ＭＳ Ｐゴシック"/>
      <charset val="134"/>
    </font>
    <font>
      <sz val="12"/>
      <name val="바탕체"/>
      <charset val="134"/>
    </font>
    <font>
      <sz val="11"/>
      <color indexed="8"/>
      <name val="宋体"/>
      <family val="3"/>
      <charset val="134"/>
    </font>
    <font>
      <sz val="11"/>
      <color theme="1"/>
      <name val="宋体"/>
      <family val="3"/>
      <charset val="134"/>
    </font>
    <font>
      <sz val="9"/>
      <name val="宋体"/>
      <family val="3"/>
      <charset val="134"/>
    </font>
    <font>
      <sz val="10"/>
      <color theme="1"/>
      <name val="仿宋_GB2312"/>
      <charset val="134"/>
    </font>
    <font>
      <sz val="10"/>
      <color theme="1"/>
      <name val="宋体"/>
      <family val="3"/>
      <charset val="134"/>
      <scheme val="minor"/>
    </font>
    <font>
      <b/>
      <sz val="10"/>
      <color rgb="FFFF0000"/>
      <name val="仿宋_GB2312"/>
      <charset val="134"/>
    </font>
    <font>
      <b/>
      <sz val="10"/>
      <color rgb="FFFF0000"/>
      <name val="宋体"/>
      <family val="3"/>
      <charset val="134"/>
      <scheme val="minor"/>
    </font>
    <font>
      <sz val="11"/>
      <color theme="1"/>
      <name val="仿宋_GB2312"/>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3">
    <xf numFmtId="0" fontId="0" fillId="0" borderId="0">
      <alignment vertical="center"/>
    </xf>
    <xf numFmtId="176" fontId="11" fillId="0" borderId="0" applyFont="0" applyFill="0" applyBorder="0" applyAlignment="0" applyProtection="0"/>
    <xf numFmtId="0" fontId="19" fillId="0" borderId="0">
      <alignment vertical="center"/>
    </xf>
    <xf numFmtId="177" fontId="11" fillId="0" borderId="0" applyFont="0" applyFill="0" applyBorder="0" applyAlignment="0" applyProtection="0"/>
    <xf numFmtId="0" fontId="13" fillId="0" borderId="0"/>
    <xf numFmtId="0" fontId="19" fillId="0" borderId="0">
      <alignment vertical="center"/>
    </xf>
    <xf numFmtId="0" fontId="12" fillId="0" borderId="0" applyNumberFormat="0" applyFill="0" applyBorder="0" applyAlignment="0" applyProtection="0"/>
    <xf numFmtId="0" fontId="9" fillId="0" borderId="0">
      <alignment vertical="center"/>
    </xf>
    <xf numFmtId="38" fontId="10" fillId="0" borderId="0" applyFont="0" applyFill="0" applyBorder="0" applyAlignment="0" applyProtection="0"/>
    <xf numFmtId="40" fontId="10" fillId="0" borderId="0" applyFont="0" applyFill="0" applyBorder="0" applyAlignment="0" applyProtection="0"/>
    <xf numFmtId="0" fontId="19" fillId="0" borderId="0">
      <alignment vertical="center"/>
    </xf>
    <xf numFmtId="178" fontId="10" fillId="0" borderId="0" applyFont="0" applyFill="0" applyBorder="0" applyAlignment="0" applyProtection="0"/>
    <xf numFmtId="179" fontId="10" fillId="0" borderId="0" applyFont="0" applyFill="0" applyBorder="0" applyAlignment="0" applyProtection="0"/>
    <xf numFmtId="0" fontId="12" fillId="0" borderId="0" applyNumberFormat="0" applyFill="0" applyBorder="0" applyAlignment="0" applyProtection="0"/>
    <xf numFmtId="0" fontId="14" fillId="0" borderId="0"/>
    <xf numFmtId="0" fontId="14" fillId="0" borderId="0"/>
    <xf numFmtId="0" fontId="14" fillId="0" borderId="0"/>
    <xf numFmtId="180" fontId="11" fillId="0" borderId="0" applyFont="0" applyFill="0" applyBorder="0" applyAlignment="0" applyProtection="0"/>
    <xf numFmtId="181" fontId="11" fillId="0" borderId="0" applyFont="0" applyFill="0" applyBorder="0" applyAlignment="0" applyProtection="0"/>
    <xf numFmtId="0" fontId="13" fillId="0" borderId="0"/>
    <xf numFmtId="41" fontId="13" fillId="0" borderId="0" applyFont="0" applyFill="0" applyBorder="0" applyAlignment="0" applyProtection="0"/>
    <xf numFmtId="43" fontId="13"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0" fontId="15" fillId="0" borderId="0"/>
    <xf numFmtId="38" fontId="16" fillId="0" borderId="0" applyFont="0" applyFill="0" applyBorder="0" applyAlignment="0" applyProtection="0"/>
    <xf numFmtId="4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7" fillId="0" borderId="0"/>
    <xf numFmtId="0" fontId="14" fillId="0" borderId="0"/>
    <xf numFmtId="0" fontId="18" fillId="0" borderId="0">
      <alignment vertical="center"/>
    </xf>
    <xf numFmtId="0" fontId="18" fillId="0" borderId="0">
      <alignment vertical="center"/>
    </xf>
  </cellStyleXfs>
  <cellXfs count="73">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82" fontId="4" fillId="0" borderId="1" xfId="32"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183" fontId="4" fillId="2" borderId="1" xfId="0" applyNumberFormat="1" applyFont="1" applyFill="1" applyBorder="1" applyAlignment="1">
      <alignment horizontal="center" vertical="center"/>
    </xf>
    <xf numFmtId="185" fontId="4" fillId="0" borderId="1" xfId="0" applyNumberFormat="1" applyFont="1" applyFill="1" applyBorder="1" applyAlignment="1">
      <alignment horizontal="center" vertical="center" wrapText="1"/>
    </xf>
    <xf numFmtId="185" fontId="5"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85" fontId="4" fillId="0" borderId="1" xfId="32"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185" fontId="8" fillId="0" borderId="1" xfId="0" applyNumberFormat="1" applyFont="1" applyFill="1" applyBorder="1" applyAlignment="1">
      <alignment horizontal="center" vertical="center" wrapText="1"/>
    </xf>
    <xf numFmtId="0" fontId="3" fillId="0" borderId="0" xfId="0" applyFont="1" applyAlignment="1">
      <alignment vertical="center"/>
    </xf>
    <xf numFmtId="0" fontId="0"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2" borderId="5" xfId="0" applyFont="1" applyFill="1" applyBorder="1" applyAlignment="1">
      <alignment horizontal="center" vertical="center"/>
    </xf>
    <xf numFmtId="0" fontId="5" fillId="0" borderId="1" xfId="0" applyFont="1" applyBorder="1" applyAlignment="1">
      <alignment horizontal="left" vertical="center" wrapText="1"/>
    </xf>
    <xf numFmtId="9" fontId="21" fillId="0" borderId="1" xfId="0" applyNumberFormat="1" applyFont="1" applyBorder="1" applyAlignment="1">
      <alignment horizontal="center" vertical="center"/>
    </xf>
    <xf numFmtId="184" fontId="5" fillId="0" borderId="1" xfId="0" applyNumberFormat="1" applyFont="1" applyBorder="1">
      <alignment vertical="center"/>
    </xf>
    <xf numFmtId="184" fontId="5" fillId="0" borderId="1" xfId="0" applyNumberFormat="1" applyFont="1" applyFill="1" applyBorder="1">
      <alignment vertical="center"/>
    </xf>
    <xf numFmtId="184" fontId="22" fillId="0" borderId="1" xfId="7" applyNumberFormat="1" applyFont="1" applyBorder="1" applyAlignment="1">
      <alignment horizontal="center" vertical="center"/>
    </xf>
    <xf numFmtId="0" fontId="22" fillId="0" borderId="1" xfId="7" applyFont="1" applyBorder="1" applyAlignment="1">
      <alignment horizontal="center" vertical="center"/>
    </xf>
    <xf numFmtId="9" fontId="21" fillId="0" borderId="2" xfId="0" applyNumberFormat="1" applyFont="1" applyBorder="1" applyAlignment="1">
      <alignment horizontal="center" vertical="center"/>
    </xf>
    <xf numFmtId="0" fontId="23" fillId="0" borderId="5"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xf>
    <xf numFmtId="0" fontId="5" fillId="0" borderId="1" xfId="0" applyFont="1" applyBorder="1">
      <alignment vertical="center"/>
    </xf>
    <xf numFmtId="0" fontId="22"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22"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wrapText="1"/>
    </xf>
    <xf numFmtId="0" fontId="25" fillId="2" borderId="5" xfId="0" applyFont="1" applyFill="1" applyBorder="1" applyAlignment="1">
      <alignment horizontal="center" vertical="center"/>
    </xf>
    <xf numFmtId="0" fontId="19" fillId="0" borderId="1" xfId="0" applyFont="1" applyBorder="1" applyAlignment="1">
      <alignment horizontal="left" vertical="center" wrapText="1"/>
    </xf>
    <xf numFmtId="182"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2" borderId="2" xfId="31" applyFont="1" applyFill="1" applyBorder="1" applyAlignment="1">
      <alignment horizontal="center" vertical="center"/>
    </xf>
    <xf numFmtId="0" fontId="4" fillId="2" borderId="3" xfId="31" applyFont="1" applyFill="1" applyBorder="1" applyAlignment="1">
      <alignment horizontal="center" vertical="center"/>
    </xf>
    <xf numFmtId="0" fontId="4" fillId="2" borderId="4" xfId="31" applyFont="1" applyFill="1" applyBorder="1" applyAlignment="1">
      <alignment horizontal="center" vertical="center"/>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4" xfId="0" applyFont="1" applyBorder="1" applyAlignment="1">
      <alignment vertical="center" wrapText="1"/>
    </xf>
    <xf numFmtId="0" fontId="25" fillId="0" borderId="1" xfId="0" applyFont="1" applyBorder="1" applyAlignment="1">
      <alignment vertical="center"/>
    </xf>
    <xf numFmtId="0" fontId="19" fillId="0" borderId="1" xfId="0" applyFont="1" applyBorder="1">
      <alignmen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19" fillId="0" borderId="1" xfId="0" applyFont="1" applyBorder="1" applyAlignment="1">
      <alignment horizontal="center" vertical="center"/>
    </xf>
    <xf numFmtId="0" fontId="25"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Border="1">
      <alignmen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center" vertical="center"/>
    </xf>
  </cellXfs>
  <cellStyles count="33">
    <cellStyle name="ColLevel_1" xfId="6"/>
    <cellStyle name="Comma [0]_laroux" xfId="8"/>
    <cellStyle name="Comma_laroux" xfId="9"/>
    <cellStyle name="Currency [0]_laroux" xfId="11"/>
    <cellStyle name="Currency_laroux" xfId="12"/>
    <cellStyle name="Normal_laroux" xfId="4"/>
    <cellStyle name="RowLevel_1" xfId="13"/>
    <cellStyle name="常规" xfId="0" builtinId="0"/>
    <cellStyle name="常规 2" xfId="7"/>
    <cellStyle name="常规 3" xfId="10"/>
    <cellStyle name="常规 3 2" xfId="5"/>
    <cellStyle name="常规 4" xfId="14"/>
    <cellStyle name="常规 4 2" xfId="15"/>
    <cellStyle name="常规 5" xfId="16"/>
    <cellStyle name="常规 6" xfId="2"/>
    <cellStyle name="常规 7" xfId="30"/>
    <cellStyle name="常规_安徽普利优生产车间计算书" xfId="31"/>
    <cellStyle name="常规_安徽普利优生产车间计算书 2 2" xfId="32"/>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workbookViewId="0">
      <selection activeCell="N11" sqref="N11"/>
    </sheetView>
  </sheetViews>
  <sheetFormatPr defaultColWidth="9" defaultRowHeight="24.95" customHeight="1"/>
  <cols>
    <col min="1" max="1" width="4.625" customWidth="1"/>
    <col min="2" max="2" width="10.625" customWidth="1"/>
    <col min="3" max="3" width="7.25" customWidth="1"/>
    <col min="4" max="4" width="12" customWidth="1"/>
    <col min="5" max="5" width="4.75" customWidth="1"/>
    <col min="6" max="6" width="8.875" customWidth="1"/>
    <col min="7" max="7" width="8.25" customWidth="1"/>
    <col min="8" max="8" width="9.125" customWidth="1"/>
    <col min="9" max="9" width="5.625" style="4" customWidth="1"/>
    <col min="10" max="10" width="10.625" customWidth="1"/>
    <col min="11" max="11" width="45.625" customWidth="1"/>
    <col min="12" max="12" width="14.625" customWidth="1"/>
  </cols>
  <sheetData>
    <row r="1" spans="1:11" s="1" customFormat="1" ht="30.75" customHeight="1">
      <c r="A1" s="50" t="s">
        <v>78</v>
      </c>
      <c r="B1" s="51"/>
      <c r="C1" s="51"/>
      <c r="D1" s="51"/>
      <c r="E1" s="51"/>
      <c r="F1" s="51"/>
      <c r="G1" s="51"/>
      <c r="H1" s="51"/>
      <c r="I1" s="52"/>
      <c r="J1" s="51"/>
      <c r="K1" s="51"/>
    </row>
    <row r="2" spans="1:11" ht="33" customHeight="1">
      <c r="A2" s="24" t="s">
        <v>0</v>
      </c>
      <c r="B2" s="24" t="s">
        <v>1</v>
      </c>
      <c r="C2" s="24" t="s">
        <v>2</v>
      </c>
      <c r="D2" s="24" t="s">
        <v>3</v>
      </c>
      <c r="E2" s="37" t="s">
        <v>4</v>
      </c>
      <c r="F2" s="37" t="s">
        <v>5</v>
      </c>
      <c r="G2" s="24" t="s">
        <v>6</v>
      </c>
      <c r="H2" s="25" t="s">
        <v>7</v>
      </c>
      <c r="I2" s="37" t="s">
        <v>8</v>
      </c>
      <c r="J2" s="26" t="s">
        <v>9</v>
      </c>
      <c r="K2" s="27" t="s">
        <v>10</v>
      </c>
    </row>
    <row r="3" spans="1:11" ht="30" customHeight="1">
      <c r="A3" s="24">
        <v>1</v>
      </c>
      <c r="B3" s="24" t="s">
        <v>11</v>
      </c>
      <c r="C3" s="36" t="s">
        <v>12</v>
      </c>
      <c r="D3" s="5">
        <v>-4</v>
      </c>
      <c r="E3" s="6" t="s">
        <v>13</v>
      </c>
      <c r="F3" s="7">
        <v>0.44084000000000001</v>
      </c>
      <c r="G3" s="24"/>
      <c r="H3" s="25"/>
      <c r="I3" s="28">
        <v>0.13</v>
      </c>
      <c r="J3" s="26" t="s">
        <v>14</v>
      </c>
      <c r="K3" s="40" t="s">
        <v>15</v>
      </c>
    </row>
    <row r="4" spans="1:11" ht="30" customHeight="1">
      <c r="A4" s="24">
        <v>2</v>
      </c>
      <c r="B4" s="24" t="s">
        <v>11</v>
      </c>
      <c r="C4" s="36" t="s">
        <v>12</v>
      </c>
      <c r="D4" s="5">
        <v>-5</v>
      </c>
      <c r="E4" s="6" t="s">
        <v>13</v>
      </c>
      <c r="F4" s="7">
        <v>0.35899619999999999</v>
      </c>
      <c r="G4" s="24"/>
      <c r="H4" s="25"/>
      <c r="I4" s="28">
        <v>0.13</v>
      </c>
      <c r="J4" s="26" t="s">
        <v>14</v>
      </c>
      <c r="K4" s="40" t="s">
        <v>15</v>
      </c>
    </row>
    <row r="5" spans="1:11" ht="30" customHeight="1">
      <c r="A5" s="24">
        <v>3</v>
      </c>
      <c r="B5" s="24" t="s">
        <v>11</v>
      </c>
      <c r="C5" s="36" t="s">
        <v>12</v>
      </c>
      <c r="D5" s="5">
        <v>-6</v>
      </c>
      <c r="E5" s="6" t="s">
        <v>13</v>
      </c>
      <c r="F5" s="7">
        <v>0.60563999999999996</v>
      </c>
      <c r="G5" s="24"/>
      <c r="H5" s="25"/>
      <c r="I5" s="28">
        <v>0.13</v>
      </c>
      <c r="J5" s="26" t="s">
        <v>14</v>
      </c>
      <c r="K5" s="40" t="s">
        <v>15</v>
      </c>
    </row>
    <row r="6" spans="1:11" ht="30" customHeight="1">
      <c r="A6" s="24">
        <v>4</v>
      </c>
      <c r="B6" s="24" t="s">
        <v>11</v>
      </c>
      <c r="C6" s="36" t="s">
        <v>12</v>
      </c>
      <c r="D6" s="5">
        <v>-8</v>
      </c>
      <c r="E6" s="6" t="s">
        <v>13</v>
      </c>
      <c r="F6" s="7">
        <v>5.25197</v>
      </c>
      <c r="G6" s="24"/>
      <c r="H6" s="25"/>
      <c r="I6" s="28">
        <v>0.13</v>
      </c>
      <c r="J6" s="26" t="s">
        <v>14</v>
      </c>
      <c r="K6" s="40" t="s">
        <v>15</v>
      </c>
    </row>
    <row r="7" spans="1:11" ht="30" customHeight="1">
      <c r="A7" s="24">
        <v>5</v>
      </c>
      <c r="B7" s="24" t="s">
        <v>11</v>
      </c>
      <c r="C7" s="36" t="s">
        <v>12</v>
      </c>
      <c r="D7" s="5">
        <v>-10</v>
      </c>
      <c r="E7" s="6" t="s">
        <v>13</v>
      </c>
      <c r="F7" s="7">
        <v>3.3011499999999998</v>
      </c>
      <c r="G7" s="24"/>
      <c r="H7" s="25"/>
      <c r="I7" s="28">
        <v>0.13</v>
      </c>
      <c r="J7" s="26" t="s">
        <v>14</v>
      </c>
      <c r="K7" s="40" t="s">
        <v>15</v>
      </c>
    </row>
    <row r="8" spans="1:11" ht="33" customHeight="1">
      <c r="A8" s="24">
        <v>6</v>
      </c>
      <c r="B8" s="24" t="s">
        <v>16</v>
      </c>
      <c r="C8" s="36" t="s">
        <v>17</v>
      </c>
      <c r="D8" s="5">
        <v>-6</v>
      </c>
      <c r="E8" s="6" t="s">
        <v>13</v>
      </c>
      <c r="F8" s="8">
        <v>110.43454</v>
      </c>
      <c r="G8" s="24"/>
      <c r="H8" s="25"/>
      <c r="I8" s="28">
        <v>0.13</v>
      </c>
      <c r="J8" s="26" t="s">
        <v>14</v>
      </c>
      <c r="K8" s="40" t="s">
        <v>82</v>
      </c>
    </row>
    <row r="9" spans="1:11" ht="30" customHeight="1">
      <c r="A9" s="24">
        <v>7</v>
      </c>
      <c r="B9" s="24" t="s">
        <v>16</v>
      </c>
      <c r="C9" s="36" t="s">
        <v>17</v>
      </c>
      <c r="D9" s="5">
        <v>-8</v>
      </c>
      <c r="E9" s="6" t="s">
        <v>13</v>
      </c>
      <c r="F9" s="8">
        <v>21.47241</v>
      </c>
      <c r="G9" s="24"/>
      <c r="H9" s="25"/>
      <c r="I9" s="28">
        <v>0.13</v>
      </c>
      <c r="J9" s="26" t="s">
        <v>14</v>
      </c>
      <c r="K9" s="40" t="s">
        <v>83</v>
      </c>
    </row>
    <row r="10" spans="1:11" ht="30" customHeight="1">
      <c r="A10" s="24">
        <v>8</v>
      </c>
      <c r="B10" s="24" t="s">
        <v>16</v>
      </c>
      <c r="C10" s="36" t="s">
        <v>17</v>
      </c>
      <c r="D10" s="5">
        <v>-10</v>
      </c>
      <c r="E10" s="6" t="s">
        <v>13</v>
      </c>
      <c r="F10" s="8">
        <v>38.894860000000001</v>
      </c>
      <c r="G10" s="24"/>
      <c r="H10" s="25"/>
      <c r="I10" s="28">
        <v>0.13</v>
      </c>
      <c r="J10" s="26" t="s">
        <v>14</v>
      </c>
      <c r="K10" s="40" t="s">
        <v>84</v>
      </c>
    </row>
    <row r="11" spans="1:11" ht="33.75" customHeight="1">
      <c r="A11" s="24">
        <v>9</v>
      </c>
      <c r="B11" s="24" t="s">
        <v>16</v>
      </c>
      <c r="C11" s="36" t="s">
        <v>17</v>
      </c>
      <c r="D11" s="5">
        <v>-12</v>
      </c>
      <c r="E11" s="6" t="s">
        <v>13</v>
      </c>
      <c r="F11" s="8">
        <v>94.328695187435898</v>
      </c>
      <c r="G11" s="24"/>
      <c r="H11" s="25"/>
      <c r="I11" s="28">
        <v>0.13</v>
      </c>
      <c r="J11" s="26" t="s">
        <v>14</v>
      </c>
      <c r="K11" s="40" t="s">
        <v>85</v>
      </c>
    </row>
    <row r="12" spans="1:11" ht="30" customHeight="1">
      <c r="A12" s="24">
        <v>10</v>
      </c>
      <c r="B12" s="24" t="s">
        <v>16</v>
      </c>
      <c r="C12" s="36" t="s">
        <v>17</v>
      </c>
      <c r="D12" s="5">
        <v>-14</v>
      </c>
      <c r="E12" s="6" t="s">
        <v>13</v>
      </c>
      <c r="F12" s="8">
        <v>94.953942705657596</v>
      </c>
      <c r="G12" s="24"/>
      <c r="H12" s="25"/>
      <c r="I12" s="28">
        <v>0.13</v>
      </c>
      <c r="J12" s="26" t="s">
        <v>14</v>
      </c>
      <c r="K12" s="40" t="s">
        <v>86</v>
      </c>
    </row>
    <row r="13" spans="1:11" ht="30" customHeight="1">
      <c r="A13" s="24">
        <v>11</v>
      </c>
      <c r="B13" s="24" t="s">
        <v>16</v>
      </c>
      <c r="C13" s="36" t="s">
        <v>17</v>
      </c>
      <c r="D13" s="5">
        <v>-16</v>
      </c>
      <c r="E13" s="6" t="s">
        <v>13</v>
      </c>
      <c r="F13" s="8">
        <v>39.112769239039999</v>
      </c>
      <c r="G13" s="24"/>
      <c r="H13" s="25"/>
      <c r="I13" s="28">
        <v>0.13</v>
      </c>
      <c r="J13" s="26" t="s">
        <v>14</v>
      </c>
      <c r="K13" s="40" t="s">
        <v>87</v>
      </c>
    </row>
    <row r="14" spans="1:11" ht="30" customHeight="1">
      <c r="A14" s="24">
        <v>12</v>
      </c>
      <c r="B14" s="24" t="s">
        <v>16</v>
      </c>
      <c r="C14" s="36" t="s">
        <v>17</v>
      </c>
      <c r="D14" s="5">
        <v>-18</v>
      </c>
      <c r="E14" s="6" t="s">
        <v>13</v>
      </c>
      <c r="F14" s="8">
        <v>87.845429001921303</v>
      </c>
      <c r="G14" s="24"/>
      <c r="H14" s="25"/>
      <c r="I14" s="28">
        <v>0.13</v>
      </c>
      <c r="J14" s="26" t="s">
        <v>14</v>
      </c>
      <c r="K14" s="40" t="s">
        <v>88</v>
      </c>
    </row>
    <row r="15" spans="1:11" ht="30" customHeight="1">
      <c r="A15" s="24">
        <v>13</v>
      </c>
      <c r="B15" s="24" t="s">
        <v>16</v>
      </c>
      <c r="C15" s="36" t="s">
        <v>17</v>
      </c>
      <c r="D15" s="5">
        <v>-20</v>
      </c>
      <c r="E15" s="6" t="s">
        <v>13</v>
      </c>
      <c r="F15" s="8">
        <v>5.1585489999999998</v>
      </c>
      <c r="G15" s="24"/>
      <c r="H15" s="25"/>
      <c r="I15" s="28">
        <v>0.13</v>
      </c>
      <c r="J15" s="26" t="s">
        <v>14</v>
      </c>
      <c r="K15" s="40" t="s">
        <v>18</v>
      </c>
    </row>
    <row r="16" spans="1:11" ht="30" customHeight="1">
      <c r="A16" s="24">
        <v>14</v>
      </c>
      <c r="B16" s="24" t="s">
        <v>16</v>
      </c>
      <c r="C16" s="36" t="s">
        <v>17</v>
      </c>
      <c r="D16" s="5">
        <v>-22</v>
      </c>
      <c r="E16" s="6" t="s">
        <v>13</v>
      </c>
      <c r="F16" s="8">
        <v>1.1543765375999999</v>
      </c>
      <c r="G16" s="24"/>
      <c r="H16" s="25"/>
      <c r="I16" s="28">
        <v>0.13</v>
      </c>
      <c r="J16" s="26" t="s">
        <v>14</v>
      </c>
      <c r="K16" s="40" t="s">
        <v>18</v>
      </c>
    </row>
    <row r="17" spans="1:11" ht="30" customHeight="1">
      <c r="A17" s="24">
        <v>15</v>
      </c>
      <c r="B17" s="24" t="s">
        <v>16</v>
      </c>
      <c r="C17" s="36" t="s">
        <v>17</v>
      </c>
      <c r="D17" s="5">
        <v>-25</v>
      </c>
      <c r="E17" s="6" t="s">
        <v>13</v>
      </c>
      <c r="F17" s="8">
        <v>13.359509940000001</v>
      </c>
      <c r="G17" s="24"/>
      <c r="H17" s="25"/>
      <c r="I17" s="28">
        <v>0.13</v>
      </c>
      <c r="J17" s="26" t="s">
        <v>14</v>
      </c>
      <c r="K17" s="40" t="s">
        <v>87</v>
      </c>
    </row>
    <row r="18" spans="1:11" ht="30" customHeight="1">
      <c r="A18" s="24">
        <v>16</v>
      </c>
      <c r="B18" s="24" t="s">
        <v>16</v>
      </c>
      <c r="C18" s="36" t="s">
        <v>17</v>
      </c>
      <c r="D18" s="5">
        <v>-28</v>
      </c>
      <c r="E18" s="6" t="s">
        <v>13</v>
      </c>
      <c r="F18" s="8">
        <v>7.0924712320000003</v>
      </c>
      <c r="G18" s="9"/>
      <c r="H18" s="29"/>
      <c r="I18" s="28">
        <v>0.13</v>
      </c>
      <c r="J18" s="26" t="s">
        <v>14</v>
      </c>
      <c r="K18" s="40" t="s">
        <v>87</v>
      </c>
    </row>
    <row r="19" spans="1:11" ht="30" customHeight="1">
      <c r="A19" s="24">
        <v>17</v>
      </c>
      <c r="B19" s="5" t="s">
        <v>19</v>
      </c>
      <c r="C19" s="36" t="s">
        <v>12</v>
      </c>
      <c r="D19" s="21" t="s">
        <v>20</v>
      </c>
      <c r="E19" s="6" t="s">
        <v>13</v>
      </c>
      <c r="F19" s="10">
        <v>3.0562238279999998</v>
      </c>
      <c r="G19" s="9"/>
      <c r="H19" s="29"/>
      <c r="I19" s="28">
        <v>0.13</v>
      </c>
      <c r="J19" s="26" t="s">
        <v>14</v>
      </c>
      <c r="K19" s="41" t="s">
        <v>89</v>
      </c>
    </row>
    <row r="20" spans="1:11" ht="30" customHeight="1">
      <c r="A20" s="24">
        <v>18</v>
      </c>
      <c r="B20" s="5" t="s">
        <v>21</v>
      </c>
      <c r="C20" s="36" t="s">
        <v>12</v>
      </c>
      <c r="D20" s="21" t="s">
        <v>22</v>
      </c>
      <c r="E20" s="6" t="s">
        <v>13</v>
      </c>
      <c r="F20" s="10">
        <v>14.222239999999999</v>
      </c>
      <c r="G20" s="9"/>
      <c r="H20" s="29"/>
      <c r="I20" s="28">
        <v>0.13</v>
      </c>
      <c r="J20" s="26" t="s">
        <v>14</v>
      </c>
      <c r="K20" s="41" t="s">
        <v>90</v>
      </c>
    </row>
    <row r="21" spans="1:11" ht="30" customHeight="1">
      <c r="A21" s="24">
        <v>19</v>
      </c>
      <c r="B21" s="5" t="s">
        <v>21</v>
      </c>
      <c r="C21" s="36" t="s">
        <v>12</v>
      </c>
      <c r="D21" s="22" t="s">
        <v>23</v>
      </c>
      <c r="E21" s="6" t="s">
        <v>13</v>
      </c>
      <c r="F21" s="10">
        <v>5.5552541554814896</v>
      </c>
      <c r="G21" s="9"/>
      <c r="H21" s="29"/>
      <c r="I21" s="28">
        <v>0.13</v>
      </c>
      <c r="J21" s="26" t="s">
        <v>14</v>
      </c>
      <c r="K21" s="41" t="s">
        <v>91</v>
      </c>
    </row>
    <row r="22" spans="1:11" ht="30" customHeight="1">
      <c r="A22" s="24">
        <v>20</v>
      </c>
      <c r="B22" s="5" t="s">
        <v>24</v>
      </c>
      <c r="C22" s="36" t="s">
        <v>12</v>
      </c>
      <c r="D22" s="23" t="s">
        <v>25</v>
      </c>
      <c r="E22" s="6" t="s">
        <v>13</v>
      </c>
      <c r="F22" s="11">
        <v>0.371300326261158</v>
      </c>
      <c r="G22" s="9"/>
      <c r="H22" s="29"/>
      <c r="I22" s="28">
        <v>0.13</v>
      </c>
      <c r="J22" s="26" t="s">
        <v>14</v>
      </c>
      <c r="K22" s="41" t="s">
        <v>92</v>
      </c>
    </row>
    <row r="23" spans="1:11" s="2" customFormat="1" ht="30" customHeight="1">
      <c r="A23" s="24">
        <v>21</v>
      </c>
      <c r="B23" s="5" t="s">
        <v>24</v>
      </c>
      <c r="C23" s="36" t="s">
        <v>12</v>
      </c>
      <c r="D23" s="23" t="s">
        <v>26</v>
      </c>
      <c r="E23" s="6" t="s">
        <v>13</v>
      </c>
      <c r="F23" s="11">
        <v>2.7933599999999998</v>
      </c>
      <c r="G23" s="12"/>
      <c r="H23" s="30"/>
      <c r="I23" s="28">
        <v>0.13</v>
      </c>
      <c r="J23" s="26" t="s">
        <v>14</v>
      </c>
      <c r="K23" s="41" t="s">
        <v>93</v>
      </c>
    </row>
    <row r="24" spans="1:11" ht="30" customHeight="1">
      <c r="A24" s="24">
        <v>22</v>
      </c>
      <c r="B24" s="5" t="s">
        <v>24</v>
      </c>
      <c r="C24" s="36" t="s">
        <v>12</v>
      </c>
      <c r="D24" s="21" t="s">
        <v>27</v>
      </c>
      <c r="E24" s="6" t="s">
        <v>13</v>
      </c>
      <c r="F24" s="11">
        <v>7.3387500000000001</v>
      </c>
      <c r="G24" s="9"/>
      <c r="H24" s="29"/>
      <c r="I24" s="28">
        <v>0.13</v>
      </c>
      <c r="J24" s="26" t="s">
        <v>14</v>
      </c>
      <c r="K24" s="41" t="s">
        <v>94</v>
      </c>
    </row>
    <row r="25" spans="1:11" ht="30" customHeight="1">
      <c r="A25" s="24">
        <v>23</v>
      </c>
      <c r="B25" s="5" t="s">
        <v>28</v>
      </c>
      <c r="C25" s="36" t="s">
        <v>12</v>
      </c>
      <c r="D25" s="22" t="s">
        <v>29</v>
      </c>
      <c r="E25" s="6" t="s">
        <v>13</v>
      </c>
      <c r="F25" s="10">
        <v>3.0168287999999999</v>
      </c>
      <c r="G25" s="9"/>
      <c r="H25" s="29"/>
      <c r="I25" s="28">
        <v>0.13</v>
      </c>
      <c r="J25" s="26" t="s">
        <v>14</v>
      </c>
      <c r="K25" s="41" t="s">
        <v>95</v>
      </c>
    </row>
    <row r="26" spans="1:11" ht="30" customHeight="1">
      <c r="A26" s="24">
        <v>24</v>
      </c>
      <c r="B26" s="5" t="s">
        <v>30</v>
      </c>
      <c r="C26" s="36" t="s">
        <v>12</v>
      </c>
      <c r="D26" s="13" t="s">
        <v>31</v>
      </c>
      <c r="E26" s="6" t="s">
        <v>13</v>
      </c>
      <c r="F26" s="10">
        <v>0.17613000000000001</v>
      </c>
      <c r="G26" s="9"/>
      <c r="H26" s="29"/>
      <c r="I26" s="28">
        <v>0.13</v>
      </c>
      <c r="J26" s="26" t="s">
        <v>14</v>
      </c>
      <c r="K26" s="41" t="s">
        <v>32</v>
      </c>
    </row>
    <row r="27" spans="1:11" ht="30" customHeight="1">
      <c r="A27" s="24">
        <v>25</v>
      </c>
      <c r="B27" s="5" t="s">
        <v>30</v>
      </c>
      <c r="C27" s="36" t="s">
        <v>12</v>
      </c>
      <c r="D27" s="13" t="s">
        <v>33</v>
      </c>
      <c r="E27" s="6" t="s">
        <v>13</v>
      </c>
      <c r="F27" s="10">
        <v>5.36424E-2</v>
      </c>
      <c r="G27" s="9"/>
      <c r="H27" s="29"/>
      <c r="I27" s="28">
        <v>0.13</v>
      </c>
      <c r="J27" s="26" t="s">
        <v>14</v>
      </c>
      <c r="K27" s="41" t="s">
        <v>34</v>
      </c>
    </row>
    <row r="28" spans="1:11" ht="30" customHeight="1">
      <c r="A28" s="24">
        <v>26</v>
      </c>
      <c r="B28" s="5" t="s">
        <v>30</v>
      </c>
      <c r="C28" s="36" t="s">
        <v>12</v>
      </c>
      <c r="D28" s="14" t="s">
        <v>35</v>
      </c>
      <c r="E28" s="6" t="s">
        <v>13</v>
      </c>
      <c r="F28" s="10">
        <v>14.216317500000001</v>
      </c>
      <c r="G28" s="9"/>
      <c r="H28" s="29"/>
      <c r="I28" s="28">
        <v>0.13</v>
      </c>
      <c r="J28" s="26" t="s">
        <v>14</v>
      </c>
      <c r="K28" s="41" t="s">
        <v>36</v>
      </c>
    </row>
    <row r="29" spans="1:11" ht="30" customHeight="1">
      <c r="A29" s="24">
        <v>27</v>
      </c>
      <c r="B29" s="5" t="s">
        <v>19</v>
      </c>
      <c r="C29" s="36" t="s">
        <v>12</v>
      </c>
      <c r="D29" s="13" t="s">
        <v>37</v>
      </c>
      <c r="E29" s="6" t="s">
        <v>13</v>
      </c>
      <c r="F29" s="15">
        <v>0.74164892500000001</v>
      </c>
      <c r="G29" s="9"/>
      <c r="H29" s="29"/>
      <c r="I29" s="28">
        <v>0.13</v>
      </c>
      <c r="J29" s="26" t="s">
        <v>14</v>
      </c>
      <c r="K29" s="41" t="s">
        <v>38</v>
      </c>
    </row>
    <row r="30" spans="1:11" ht="30" customHeight="1">
      <c r="A30" s="24">
        <v>28</v>
      </c>
      <c r="B30" s="5" t="s">
        <v>19</v>
      </c>
      <c r="C30" s="36" t="s">
        <v>12</v>
      </c>
      <c r="D30" s="5" t="s">
        <v>39</v>
      </c>
      <c r="E30" s="6" t="s">
        <v>13</v>
      </c>
      <c r="F30" s="15">
        <v>10.0172712624</v>
      </c>
      <c r="G30" s="9"/>
      <c r="H30" s="29"/>
      <c r="I30" s="28">
        <v>0.13</v>
      </c>
      <c r="J30" s="26" t="s">
        <v>14</v>
      </c>
      <c r="K30" s="41" t="s">
        <v>40</v>
      </c>
    </row>
    <row r="31" spans="1:11" ht="30" customHeight="1">
      <c r="A31" s="24">
        <v>29</v>
      </c>
      <c r="B31" s="5" t="s">
        <v>19</v>
      </c>
      <c r="C31" s="36" t="s">
        <v>12</v>
      </c>
      <c r="D31" s="5" t="s">
        <v>41</v>
      </c>
      <c r="E31" s="6" t="s">
        <v>13</v>
      </c>
      <c r="F31" s="10">
        <v>2.1971707650000001</v>
      </c>
      <c r="G31" s="9"/>
      <c r="H31" s="29"/>
      <c r="I31" s="28">
        <v>0.13</v>
      </c>
      <c r="J31" s="26" t="s">
        <v>14</v>
      </c>
      <c r="K31" s="41" t="s">
        <v>42</v>
      </c>
    </row>
    <row r="32" spans="1:11" ht="30" customHeight="1">
      <c r="A32" s="24">
        <v>30</v>
      </c>
      <c r="B32" s="5" t="s">
        <v>21</v>
      </c>
      <c r="C32" s="36" t="s">
        <v>12</v>
      </c>
      <c r="D32" s="13" t="s">
        <v>43</v>
      </c>
      <c r="E32" s="6" t="s">
        <v>13</v>
      </c>
      <c r="F32" s="10">
        <v>0.18775458</v>
      </c>
      <c r="G32" s="9"/>
      <c r="H32" s="29"/>
      <c r="I32" s="28">
        <v>0.13</v>
      </c>
      <c r="J32" s="26" t="s">
        <v>14</v>
      </c>
      <c r="K32" s="41" t="s">
        <v>44</v>
      </c>
    </row>
    <row r="33" spans="1:12" ht="30" customHeight="1">
      <c r="A33" s="24">
        <v>31</v>
      </c>
      <c r="B33" s="5" t="s">
        <v>21</v>
      </c>
      <c r="C33" s="36" t="s">
        <v>12</v>
      </c>
      <c r="D33" s="13" t="s">
        <v>45</v>
      </c>
      <c r="E33" s="6" t="s">
        <v>13</v>
      </c>
      <c r="F33" s="10">
        <v>0.16500909</v>
      </c>
      <c r="G33" s="9"/>
      <c r="H33" s="29"/>
      <c r="I33" s="28">
        <v>0.13</v>
      </c>
      <c r="J33" s="26" t="s">
        <v>14</v>
      </c>
      <c r="K33" s="41" t="s">
        <v>46</v>
      </c>
    </row>
    <row r="34" spans="1:12" ht="30" customHeight="1">
      <c r="A34" s="24">
        <v>32</v>
      </c>
      <c r="B34" s="5" t="s">
        <v>21</v>
      </c>
      <c r="C34" s="36" t="s">
        <v>12</v>
      </c>
      <c r="D34" s="13" t="s">
        <v>47</v>
      </c>
      <c r="E34" s="6" t="s">
        <v>13</v>
      </c>
      <c r="F34" s="10">
        <v>0.25258586999999999</v>
      </c>
      <c r="G34" s="9"/>
      <c r="H34" s="29"/>
      <c r="I34" s="28">
        <v>0.13</v>
      </c>
      <c r="J34" s="26" t="s">
        <v>14</v>
      </c>
      <c r="K34" s="41" t="s">
        <v>48</v>
      </c>
    </row>
    <row r="35" spans="1:12" ht="30" customHeight="1">
      <c r="A35" s="24">
        <v>33</v>
      </c>
      <c r="B35" s="5" t="s">
        <v>21</v>
      </c>
      <c r="C35" s="36" t="s">
        <v>12</v>
      </c>
      <c r="D35" s="13" t="s">
        <v>49</v>
      </c>
      <c r="E35" s="6" t="s">
        <v>13</v>
      </c>
      <c r="F35" s="10">
        <v>1.7556339700000001</v>
      </c>
      <c r="G35" s="9"/>
      <c r="H35" s="29"/>
      <c r="I35" s="28">
        <v>0.13</v>
      </c>
      <c r="J35" s="26" t="s">
        <v>14</v>
      </c>
      <c r="K35" s="41" t="s">
        <v>50</v>
      </c>
    </row>
    <row r="36" spans="1:12" ht="30" customHeight="1">
      <c r="A36" s="24">
        <v>34</v>
      </c>
      <c r="B36" s="5" t="s">
        <v>21</v>
      </c>
      <c r="C36" s="36" t="s">
        <v>12</v>
      </c>
      <c r="D36" s="13" t="s">
        <v>51</v>
      </c>
      <c r="E36" s="6" t="s">
        <v>13</v>
      </c>
      <c r="F36" s="10">
        <v>4.1077224000000001</v>
      </c>
      <c r="G36" s="9"/>
      <c r="H36" s="29"/>
      <c r="I36" s="28">
        <v>0.13</v>
      </c>
      <c r="J36" s="26" t="s">
        <v>14</v>
      </c>
      <c r="K36" s="41" t="s">
        <v>52</v>
      </c>
    </row>
    <row r="37" spans="1:12" ht="30" customHeight="1">
      <c r="A37" s="24">
        <v>35</v>
      </c>
      <c r="B37" s="5" t="s">
        <v>24</v>
      </c>
      <c r="C37" s="36" t="s">
        <v>12</v>
      </c>
      <c r="D37" s="5" t="s">
        <v>53</v>
      </c>
      <c r="E37" s="6" t="s">
        <v>13</v>
      </c>
      <c r="F37" s="11">
        <v>4.0771684799999999E-2</v>
      </c>
      <c r="G37" s="9"/>
      <c r="H37" s="29"/>
      <c r="I37" s="28">
        <v>0.13</v>
      </c>
      <c r="J37" s="26" t="s">
        <v>14</v>
      </c>
      <c r="K37" s="41" t="s">
        <v>54</v>
      </c>
    </row>
    <row r="38" spans="1:12" ht="30" customHeight="1">
      <c r="A38" s="24">
        <v>36</v>
      </c>
      <c r="B38" s="5" t="s">
        <v>24</v>
      </c>
      <c r="C38" s="36" t="s">
        <v>12</v>
      </c>
      <c r="D38" s="5" t="s">
        <v>55</v>
      </c>
      <c r="E38" s="6" t="s">
        <v>13</v>
      </c>
      <c r="F38" s="11">
        <v>0.17217232800000001</v>
      </c>
      <c r="G38" s="9"/>
      <c r="H38" s="29"/>
      <c r="I38" s="28">
        <v>0.13</v>
      </c>
      <c r="J38" s="26" t="s">
        <v>14</v>
      </c>
      <c r="K38" s="41" t="s">
        <v>56</v>
      </c>
    </row>
    <row r="39" spans="1:12" ht="30" customHeight="1">
      <c r="A39" s="24">
        <v>37</v>
      </c>
      <c r="B39" s="5" t="s">
        <v>24</v>
      </c>
      <c r="C39" s="36" t="s">
        <v>12</v>
      </c>
      <c r="D39" s="5" t="s">
        <v>57</v>
      </c>
      <c r="E39" s="6" t="s">
        <v>13</v>
      </c>
      <c r="F39" s="11">
        <v>0.11760287032</v>
      </c>
      <c r="G39" s="9"/>
      <c r="H39" s="29"/>
      <c r="I39" s="28">
        <v>0.13</v>
      </c>
      <c r="J39" s="26" t="s">
        <v>14</v>
      </c>
      <c r="K39" s="41" t="s">
        <v>58</v>
      </c>
    </row>
    <row r="40" spans="1:12" ht="30" customHeight="1">
      <c r="A40" s="24">
        <v>38</v>
      </c>
      <c r="B40" s="5" t="s">
        <v>24</v>
      </c>
      <c r="C40" s="36" t="s">
        <v>12</v>
      </c>
      <c r="D40" s="5" t="s">
        <v>59</v>
      </c>
      <c r="E40" s="6" t="s">
        <v>13</v>
      </c>
      <c r="F40" s="11">
        <v>2.002790504</v>
      </c>
      <c r="G40" s="9"/>
      <c r="H40" s="29"/>
      <c r="I40" s="28">
        <v>0.13</v>
      </c>
      <c r="J40" s="26" t="s">
        <v>14</v>
      </c>
      <c r="K40" s="41" t="s">
        <v>60</v>
      </c>
    </row>
    <row r="41" spans="1:12" ht="30" customHeight="1">
      <c r="A41" s="24">
        <v>39</v>
      </c>
      <c r="B41" s="5" t="s">
        <v>24</v>
      </c>
      <c r="C41" s="36" t="s">
        <v>12</v>
      </c>
      <c r="D41" s="13" t="s">
        <v>27</v>
      </c>
      <c r="E41" s="6" t="s">
        <v>13</v>
      </c>
      <c r="F41" s="11">
        <v>2.6501899999999998</v>
      </c>
      <c r="G41" s="9"/>
      <c r="H41" s="29"/>
      <c r="I41" s="28">
        <v>0.13</v>
      </c>
      <c r="J41" s="26" t="s">
        <v>14</v>
      </c>
      <c r="K41" s="41" t="s">
        <v>61</v>
      </c>
    </row>
    <row r="42" spans="1:12" ht="30" customHeight="1">
      <c r="A42" s="24">
        <v>40</v>
      </c>
      <c r="B42" s="5" t="s">
        <v>24</v>
      </c>
      <c r="C42" s="36" t="s">
        <v>12</v>
      </c>
      <c r="D42" s="5" t="s">
        <v>62</v>
      </c>
      <c r="E42" s="6" t="s">
        <v>13</v>
      </c>
      <c r="F42" s="11">
        <v>0.209571216</v>
      </c>
      <c r="G42" s="9"/>
      <c r="H42" s="29"/>
      <c r="I42" s="28">
        <v>0.13</v>
      </c>
      <c r="J42" s="26" t="s">
        <v>14</v>
      </c>
      <c r="K42" s="41" t="s">
        <v>63</v>
      </c>
    </row>
    <row r="43" spans="1:12" ht="30" customHeight="1">
      <c r="A43" s="24">
        <v>41</v>
      </c>
      <c r="B43" s="5" t="s">
        <v>24</v>
      </c>
      <c r="C43" s="36" t="s">
        <v>12</v>
      </c>
      <c r="D43" s="16" t="s">
        <v>64</v>
      </c>
      <c r="E43" s="6" t="s">
        <v>13</v>
      </c>
      <c r="F43" s="11">
        <v>4.6075335148383498</v>
      </c>
      <c r="G43" s="9"/>
      <c r="H43" s="29"/>
      <c r="I43" s="28">
        <v>0.13</v>
      </c>
      <c r="J43" s="26" t="s">
        <v>14</v>
      </c>
      <c r="K43" s="41" t="s">
        <v>65</v>
      </c>
    </row>
    <row r="44" spans="1:12" ht="30" customHeight="1">
      <c r="A44" s="24">
        <v>42</v>
      </c>
      <c r="B44" s="5" t="s">
        <v>24</v>
      </c>
      <c r="C44" s="36" t="s">
        <v>12</v>
      </c>
      <c r="D44" s="13" t="s">
        <v>66</v>
      </c>
      <c r="E44" s="6" t="s">
        <v>13</v>
      </c>
      <c r="F44" s="11">
        <v>0.69801864000000002</v>
      </c>
      <c r="G44" s="9"/>
      <c r="H44" s="29"/>
      <c r="I44" s="28">
        <v>0.13</v>
      </c>
      <c r="J44" s="26" t="s">
        <v>14</v>
      </c>
      <c r="K44" s="41" t="s">
        <v>67</v>
      </c>
    </row>
    <row r="45" spans="1:12" ht="30" customHeight="1">
      <c r="A45" s="24">
        <v>43</v>
      </c>
      <c r="B45" s="5" t="s">
        <v>24</v>
      </c>
      <c r="C45" s="36" t="s">
        <v>12</v>
      </c>
      <c r="D45" s="5" t="s">
        <v>68</v>
      </c>
      <c r="E45" s="6" t="s">
        <v>13</v>
      </c>
      <c r="F45" s="11">
        <v>5.7070395286637803</v>
      </c>
      <c r="G45" s="9"/>
      <c r="H45" s="29"/>
      <c r="I45" s="28">
        <v>0.13</v>
      </c>
      <c r="J45" s="26" t="s">
        <v>14</v>
      </c>
      <c r="K45" s="41" t="s">
        <v>69</v>
      </c>
    </row>
    <row r="46" spans="1:12" ht="30" customHeight="1">
      <c r="A46" s="24">
        <v>44</v>
      </c>
      <c r="B46" s="5" t="s">
        <v>70</v>
      </c>
      <c r="C46" s="36" t="s">
        <v>12</v>
      </c>
      <c r="D46" s="5" t="s">
        <v>71</v>
      </c>
      <c r="E46" s="6" t="s">
        <v>13</v>
      </c>
      <c r="F46" s="11">
        <v>29.3016903312</v>
      </c>
      <c r="G46" s="9"/>
      <c r="H46" s="29"/>
      <c r="I46" s="28">
        <v>0.13</v>
      </c>
      <c r="J46" s="26" t="s">
        <v>14</v>
      </c>
      <c r="K46" s="41" t="s">
        <v>72</v>
      </c>
    </row>
    <row r="47" spans="1:12" ht="24.95" customHeight="1">
      <c r="A47" s="24"/>
      <c r="B47" s="53" t="s">
        <v>73</v>
      </c>
      <c r="C47" s="54"/>
      <c r="D47" s="55"/>
      <c r="E47" s="17"/>
      <c r="F47" s="18">
        <f>SUM(F3:F46)</f>
        <v>639.49837353361931</v>
      </c>
      <c r="G47" s="35"/>
      <c r="H47" s="31"/>
      <c r="I47" s="32"/>
      <c r="J47" s="37"/>
      <c r="K47" s="42"/>
    </row>
    <row r="48" spans="1:12" ht="48" customHeight="1">
      <c r="A48" s="35"/>
      <c r="B48" s="35"/>
      <c r="C48" s="35"/>
      <c r="D48" s="35"/>
      <c r="E48" s="35"/>
      <c r="F48" s="35"/>
      <c r="G48" s="35"/>
      <c r="H48" s="35"/>
      <c r="I48" s="33"/>
      <c r="J48" s="26"/>
      <c r="K48" s="34" t="s">
        <v>74</v>
      </c>
      <c r="L48" s="20"/>
    </row>
    <row r="49" spans="1:12" s="3" customFormat="1" ht="79.5" customHeight="1">
      <c r="A49" s="56" t="s">
        <v>75</v>
      </c>
      <c r="B49" s="57"/>
      <c r="C49" s="57"/>
      <c r="D49" s="57"/>
      <c r="E49" s="57"/>
      <c r="F49" s="57"/>
      <c r="G49" s="57"/>
      <c r="H49" s="57"/>
      <c r="I49" s="58"/>
      <c r="J49" s="57"/>
      <c r="K49" s="59"/>
    </row>
    <row r="50" spans="1:12" ht="22.5" customHeight="1">
      <c r="A50" s="67" t="s">
        <v>79</v>
      </c>
      <c r="B50" s="68"/>
      <c r="C50" s="68"/>
      <c r="D50" s="68"/>
      <c r="E50" s="69" t="s">
        <v>76</v>
      </c>
      <c r="F50" s="70"/>
      <c r="G50" s="70"/>
      <c r="H50" s="71"/>
      <c r="I50" s="72"/>
      <c r="J50" s="68"/>
      <c r="K50" s="68"/>
    </row>
    <row r="51" spans="1:12" ht="21" customHeight="1">
      <c r="A51" s="67"/>
      <c r="B51" s="68"/>
      <c r="C51" s="68"/>
      <c r="D51" s="68"/>
      <c r="E51" s="67" t="s">
        <v>77</v>
      </c>
      <c r="F51" s="67"/>
      <c r="G51" s="68"/>
      <c r="H51" s="68"/>
      <c r="I51" s="72" t="s">
        <v>80</v>
      </c>
      <c r="J51" s="68"/>
      <c r="K51" s="68"/>
    </row>
    <row r="52" spans="1:12" ht="24.95" customHeight="1">
      <c r="A52" s="68"/>
      <c r="B52" s="68"/>
      <c r="C52" s="68"/>
      <c r="D52" s="68"/>
      <c r="E52" s="68"/>
      <c r="F52" s="68"/>
      <c r="G52" s="68"/>
      <c r="H52" s="68"/>
      <c r="I52" s="72" t="s">
        <v>81</v>
      </c>
      <c r="J52" s="68"/>
      <c r="K52" s="68"/>
      <c r="L52" s="19"/>
    </row>
    <row r="54" spans="1:12" ht="24.95" customHeight="1">
      <c r="A54" s="19"/>
    </row>
  </sheetData>
  <mergeCells count="9">
    <mergeCell ref="I51:K51"/>
    <mergeCell ref="I52:K52"/>
    <mergeCell ref="A50:D52"/>
    <mergeCell ref="E51:H52"/>
    <mergeCell ref="A1:K1"/>
    <mergeCell ref="B47:D47"/>
    <mergeCell ref="A49:K49"/>
    <mergeCell ref="E50:H50"/>
    <mergeCell ref="I50:K50"/>
  </mergeCells>
  <phoneticPr fontId="20" type="noConversion"/>
  <pageMargins left="0.43263888888888902" right="0.35416666666666702" top="0.39305555555555599" bottom="0.31458333333333299"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opLeftCell="A10" workbookViewId="0">
      <selection activeCell="L13" sqref="L13"/>
    </sheetView>
  </sheetViews>
  <sheetFormatPr defaultColWidth="9" defaultRowHeight="13.5"/>
  <cols>
    <col min="1" max="1" width="3.75" customWidth="1"/>
    <col min="2" max="2" width="8.875" customWidth="1"/>
    <col min="3" max="3" width="5.375" customWidth="1"/>
    <col min="4" max="4" width="14" customWidth="1"/>
    <col min="5" max="5" width="5" customWidth="1"/>
    <col min="6" max="6" width="10" customWidth="1"/>
    <col min="7" max="7" width="8.25" customWidth="1"/>
    <col min="8" max="8" width="9.125" customWidth="1"/>
    <col min="9" max="9" width="5" style="4" customWidth="1"/>
    <col min="10" max="10" width="10.625" customWidth="1"/>
    <col min="11" max="11" width="45.625" customWidth="1"/>
    <col min="12" max="12" width="14.625" customWidth="1"/>
  </cols>
  <sheetData>
    <row r="1" spans="1:12" s="1" customFormat="1" ht="33.75" customHeight="1">
      <c r="A1" s="50" t="s">
        <v>116</v>
      </c>
      <c r="B1" s="51"/>
      <c r="C1" s="51"/>
      <c r="D1" s="51"/>
      <c r="E1" s="51"/>
      <c r="F1" s="51"/>
      <c r="G1" s="51"/>
      <c r="H1" s="51"/>
      <c r="I1" s="52"/>
      <c r="J1" s="51"/>
      <c r="K1" s="51"/>
    </row>
    <row r="2" spans="1:12" ht="27">
      <c r="A2" s="43" t="s">
        <v>0</v>
      </c>
      <c r="B2" s="43" t="s">
        <v>1</v>
      </c>
      <c r="C2" s="43" t="s">
        <v>2</v>
      </c>
      <c r="D2" s="43" t="s">
        <v>3</v>
      </c>
      <c r="E2" s="44" t="s">
        <v>4</v>
      </c>
      <c r="F2" s="44" t="s">
        <v>5</v>
      </c>
      <c r="G2" s="43" t="s">
        <v>6</v>
      </c>
      <c r="H2" s="45" t="s">
        <v>7</v>
      </c>
      <c r="I2" s="44" t="s">
        <v>8</v>
      </c>
      <c r="J2" s="46" t="s">
        <v>9</v>
      </c>
      <c r="K2" s="47" t="s">
        <v>96</v>
      </c>
    </row>
    <row r="3" spans="1:12" ht="27.75" customHeight="1">
      <c r="A3" s="24">
        <v>1</v>
      </c>
      <c r="B3" s="21" t="s">
        <v>97</v>
      </c>
      <c r="C3" s="21" t="s">
        <v>17</v>
      </c>
      <c r="D3" s="21" t="s">
        <v>98</v>
      </c>
      <c r="E3" s="21" t="s">
        <v>13</v>
      </c>
      <c r="F3" s="48">
        <v>0.31876645999999997</v>
      </c>
      <c r="G3" s="24"/>
      <c r="H3" s="25"/>
      <c r="I3" s="28">
        <v>0.13</v>
      </c>
      <c r="J3" s="26" t="s">
        <v>14</v>
      </c>
      <c r="K3" s="49" t="s">
        <v>99</v>
      </c>
    </row>
    <row r="4" spans="1:12" ht="27.75" customHeight="1">
      <c r="A4" s="24">
        <v>2</v>
      </c>
      <c r="B4" s="21" t="s">
        <v>97</v>
      </c>
      <c r="C4" s="21" t="s">
        <v>17</v>
      </c>
      <c r="D4" s="21" t="s">
        <v>100</v>
      </c>
      <c r="E4" s="21" t="s">
        <v>13</v>
      </c>
      <c r="F4" s="48">
        <v>0.60834065999999998</v>
      </c>
      <c r="G4" s="24"/>
      <c r="H4" s="25"/>
      <c r="I4" s="28">
        <v>0.13</v>
      </c>
      <c r="J4" s="26" t="s">
        <v>14</v>
      </c>
      <c r="K4" s="49" t="s">
        <v>101</v>
      </c>
    </row>
    <row r="5" spans="1:12" ht="27.75" customHeight="1">
      <c r="A5" s="24">
        <v>3</v>
      </c>
      <c r="B5" s="21" t="s">
        <v>97</v>
      </c>
      <c r="C5" s="21" t="s">
        <v>17</v>
      </c>
      <c r="D5" s="21" t="s">
        <v>102</v>
      </c>
      <c r="E5" s="21" t="s">
        <v>13</v>
      </c>
      <c r="F5" s="48">
        <v>7.9470745919999999</v>
      </c>
      <c r="G5" s="24"/>
      <c r="H5" s="25"/>
      <c r="I5" s="28">
        <v>0.13</v>
      </c>
      <c r="J5" s="26" t="s">
        <v>14</v>
      </c>
      <c r="K5" s="49" t="s">
        <v>103</v>
      </c>
    </row>
    <row r="6" spans="1:12" ht="27.75" customHeight="1">
      <c r="A6" s="24">
        <v>4</v>
      </c>
      <c r="B6" s="21" t="s">
        <v>97</v>
      </c>
      <c r="C6" s="21" t="s">
        <v>17</v>
      </c>
      <c r="D6" s="21" t="s">
        <v>104</v>
      </c>
      <c r="E6" s="21" t="s">
        <v>13</v>
      </c>
      <c r="F6" s="48">
        <v>2.3437625280000001</v>
      </c>
      <c r="G6" s="24"/>
      <c r="H6" s="25"/>
      <c r="I6" s="28">
        <v>0.13</v>
      </c>
      <c r="J6" s="26" t="s">
        <v>14</v>
      </c>
      <c r="K6" s="49" t="s">
        <v>105</v>
      </c>
    </row>
    <row r="7" spans="1:12" ht="27.75" customHeight="1">
      <c r="A7" s="24">
        <v>5</v>
      </c>
      <c r="B7" s="21" t="s">
        <v>97</v>
      </c>
      <c r="C7" s="21" t="s">
        <v>17</v>
      </c>
      <c r="D7" s="21" t="s">
        <v>106</v>
      </c>
      <c r="E7" s="21" t="s">
        <v>13</v>
      </c>
      <c r="F7" s="48">
        <v>49.862772803755199</v>
      </c>
      <c r="G7" s="24"/>
      <c r="H7" s="25"/>
      <c r="I7" s="28">
        <v>0.13</v>
      </c>
      <c r="J7" s="26" t="s">
        <v>14</v>
      </c>
      <c r="K7" s="49" t="s">
        <v>107</v>
      </c>
    </row>
    <row r="8" spans="1:12" ht="27.75" customHeight="1">
      <c r="A8" s="24">
        <v>6</v>
      </c>
      <c r="B8" s="21" t="s">
        <v>97</v>
      </c>
      <c r="C8" s="21" t="s">
        <v>17</v>
      </c>
      <c r="D8" s="21" t="s">
        <v>108</v>
      </c>
      <c r="E8" s="21" t="s">
        <v>13</v>
      </c>
      <c r="F8" s="48">
        <v>5.8589889639999999</v>
      </c>
      <c r="G8" s="24"/>
      <c r="H8" s="25"/>
      <c r="I8" s="28">
        <v>0.13</v>
      </c>
      <c r="J8" s="26" t="s">
        <v>14</v>
      </c>
      <c r="K8" s="49" t="s">
        <v>109</v>
      </c>
    </row>
    <row r="9" spans="1:12" ht="27.75" customHeight="1">
      <c r="A9" s="24">
        <v>7</v>
      </c>
      <c r="B9" s="21" t="s">
        <v>110</v>
      </c>
      <c r="C9" s="21" t="s">
        <v>17</v>
      </c>
      <c r="D9" s="21" t="s">
        <v>111</v>
      </c>
      <c r="E9" s="21" t="s">
        <v>13</v>
      </c>
      <c r="F9" s="48">
        <v>73.914246120000001</v>
      </c>
      <c r="G9" s="24"/>
      <c r="H9" s="25"/>
      <c r="I9" s="28">
        <v>0.13</v>
      </c>
      <c r="J9" s="26" t="s">
        <v>14</v>
      </c>
      <c r="K9" s="49" t="s">
        <v>112</v>
      </c>
    </row>
    <row r="10" spans="1:12" ht="27.75" customHeight="1">
      <c r="A10" s="24">
        <v>8</v>
      </c>
      <c r="B10" s="21" t="s">
        <v>110</v>
      </c>
      <c r="C10" s="21" t="s">
        <v>17</v>
      </c>
      <c r="D10" s="21" t="s">
        <v>113</v>
      </c>
      <c r="E10" s="21" t="s">
        <v>13</v>
      </c>
      <c r="F10" s="48">
        <v>6.0828061099999999</v>
      </c>
      <c r="G10" s="24"/>
      <c r="H10" s="25"/>
      <c r="I10" s="28">
        <v>0.13</v>
      </c>
      <c r="J10" s="26" t="s">
        <v>14</v>
      </c>
      <c r="K10" s="49" t="s">
        <v>114</v>
      </c>
    </row>
    <row r="11" spans="1:12" ht="24.75" customHeight="1">
      <c r="A11" s="24"/>
      <c r="B11" s="53" t="s">
        <v>73</v>
      </c>
      <c r="C11" s="54"/>
      <c r="D11" s="55"/>
      <c r="E11" s="17"/>
      <c r="F11" s="18">
        <f>SUM(F3:F10)</f>
        <v>146.93675823775521</v>
      </c>
      <c r="G11" s="39"/>
      <c r="H11" s="31"/>
      <c r="I11" s="32"/>
      <c r="J11" s="38"/>
      <c r="K11" s="38"/>
    </row>
    <row r="12" spans="1:12" ht="51.75" customHeight="1">
      <c r="A12" s="39"/>
      <c r="B12" s="39"/>
      <c r="C12" s="39"/>
      <c r="D12" s="39"/>
      <c r="E12" s="39"/>
      <c r="F12" s="39"/>
      <c r="G12" s="39"/>
      <c r="H12" s="39"/>
      <c r="I12" s="33"/>
      <c r="J12" s="26"/>
      <c r="K12" s="34" t="s">
        <v>74</v>
      </c>
      <c r="L12" s="20"/>
    </row>
    <row r="13" spans="1:12" s="3" customFormat="1" ht="84" customHeight="1">
      <c r="A13" s="56" t="s">
        <v>115</v>
      </c>
      <c r="B13" s="57"/>
      <c r="C13" s="57"/>
      <c r="D13" s="57"/>
      <c r="E13" s="57"/>
      <c r="F13" s="57"/>
      <c r="G13" s="57"/>
      <c r="H13" s="57"/>
      <c r="I13" s="58"/>
      <c r="J13" s="57"/>
      <c r="K13" s="59"/>
    </row>
    <row r="14" spans="1:12" ht="24" customHeight="1">
      <c r="A14" s="60" t="s">
        <v>79</v>
      </c>
      <c r="B14" s="61"/>
      <c r="C14" s="61"/>
      <c r="D14" s="61"/>
      <c r="E14" s="62" t="s">
        <v>76</v>
      </c>
      <c r="F14" s="63"/>
      <c r="G14" s="63"/>
      <c r="H14" s="64"/>
      <c r="I14" s="65"/>
      <c r="J14" s="61"/>
      <c r="K14" s="61"/>
    </row>
    <row r="15" spans="1:12" ht="24" customHeight="1">
      <c r="A15" s="60"/>
      <c r="B15" s="61"/>
      <c r="C15" s="61"/>
      <c r="D15" s="61"/>
      <c r="E15" s="60" t="s">
        <v>77</v>
      </c>
      <c r="F15" s="60"/>
      <c r="G15" s="61"/>
      <c r="H15" s="61"/>
      <c r="I15" s="66" t="s">
        <v>80</v>
      </c>
      <c r="J15" s="61"/>
      <c r="K15" s="61"/>
    </row>
    <row r="16" spans="1:12" ht="24" customHeight="1">
      <c r="A16" s="61"/>
      <c r="B16" s="61"/>
      <c r="C16" s="61"/>
      <c r="D16" s="61"/>
      <c r="E16" s="61"/>
      <c r="F16" s="61"/>
      <c r="G16" s="61"/>
      <c r="H16" s="61"/>
      <c r="I16" s="66" t="s">
        <v>81</v>
      </c>
      <c r="J16" s="61"/>
      <c r="K16" s="61"/>
      <c r="L16" s="19"/>
    </row>
    <row r="18" spans="1:1" customFormat="1" ht="14.25">
      <c r="A18" s="19"/>
    </row>
  </sheetData>
  <mergeCells count="9">
    <mergeCell ref="A1:K1"/>
    <mergeCell ref="B11:D11"/>
    <mergeCell ref="A13:K13"/>
    <mergeCell ref="A14:D16"/>
    <mergeCell ref="E14:H14"/>
    <mergeCell ref="I14:K14"/>
    <mergeCell ref="E15:H16"/>
    <mergeCell ref="I15:K15"/>
    <mergeCell ref="I16:K16"/>
  </mergeCells>
  <phoneticPr fontId="2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1包</vt:lpstr>
      <vt:lpstr>2包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2021-07-26T07:03:47Z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F32DCBAA4A9B48E6BDE46F4775E9E795</vt:lpwstr>
  </property>
</Properties>
</file>