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Sheet1!$A$1:$H$36</definedName>
  </definedNames>
  <calcPr calcId="144525"/>
</workbook>
</file>

<file path=xl/sharedStrings.xml><?xml version="1.0" encoding="utf-8"?>
<sst xmlns="http://schemas.openxmlformats.org/spreadsheetml/2006/main" count="119" uniqueCount="48">
  <si>
    <t>19#和21#楼ALC条形板标准层数量及尺寸表</t>
  </si>
  <si>
    <t>15#楼ALC条形板标准层数量及尺寸表</t>
  </si>
  <si>
    <t>20#楼ALC条形板标准层数量及尺寸表</t>
  </si>
  <si>
    <t>条形版编号</t>
  </si>
  <si>
    <t>跨度（m）</t>
  </si>
  <si>
    <t>预制高度（m）</t>
  </si>
  <si>
    <t>墙厚（m）</t>
  </si>
  <si>
    <t>单个标准层所需数量</t>
  </si>
  <si>
    <t>单个构件体积（m3）</t>
  </si>
  <si>
    <t>总预制层数</t>
  </si>
  <si>
    <t>总预制体积（m3）</t>
  </si>
  <si>
    <t>QB1</t>
  </si>
  <si>
    <t>QB2</t>
  </si>
  <si>
    <t>QB3</t>
  </si>
  <si>
    <t>QB4</t>
  </si>
  <si>
    <t>QB5</t>
  </si>
  <si>
    <t>QB6</t>
  </si>
  <si>
    <t>QB7</t>
  </si>
  <si>
    <t>QB8</t>
  </si>
  <si>
    <t>QB9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</si>
  <si>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</si>
  <si>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</si>
  <si>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</si>
  <si>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</si>
  <si>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</si>
  <si>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</si>
  <si>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</si>
  <si>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</si>
  <si>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</si>
  <si>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</si>
  <si>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</si>
  <si>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</si>
  <si>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</si>
  <si>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200mm厚板材262.64m3、100mm厚板材：49.61m3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</si>
  <si>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</si>
  <si>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</si>
  <si>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</si>
  <si>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</si>
  <si>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</si>
  <si>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</si>
  <si>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</si>
  <si>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</si>
  <si>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</si>
  <si>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</si>
  <si>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</si>
  <si>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</si>
  <si>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200mm厚板材：821.66m3、100mm厚板材：145.61m3</t>
  </si>
  <si>
    <t>200mm厚板材350.49m3、100mm厚板材：62.40m3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</si>
</sst>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abSelected="1" topLeftCell="A7" workbookViewId="0">
      <selection activeCell="S24" sqref="S24:Z24"/>
    </sheetView>
  </sheetViews>
  <sheetFormatPr defaultColWidth="8.73333333333333" defaultRowHeight="13.5"/>
  <cols>
    <col min="1" max="1" width="10.5" style="1" customWidth="1"/>
    <col min="2" max="2" width="9.125" style="1" customWidth="1"/>
    <col min="3" max="3" width="12.125" style="1" customWidth="1"/>
    <col min="4" max="4" width="9" style="1" customWidth="1"/>
    <col min="5" max="5" width="10.8916666666667" style="1" customWidth="1"/>
    <col min="6" max="6" width="9.44166666666667" style="1" customWidth="1"/>
    <col min="7" max="7" width="10.5" style="1" customWidth="1"/>
    <col min="8" max="8" width="10.775" style="1" customWidth="1"/>
    <col min="9" max="9" width="2.625" style="1" customWidth="1"/>
    <col min="10" max="10" width="11.8916666666667" style="1" customWidth="1"/>
    <col min="11" max="11" width="9.75" style="1" customWidth="1"/>
    <col min="12" max="12" width="13.875" style="1" customWidth="1"/>
    <col min="13" max="13" width="8.625" style="1" customWidth="1"/>
    <col min="14" max="14" width="11.225" style="1" customWidth="1"/>
    <col min="15" max="15" width="8.775" style="1" customWidth="1"/>
    <col min="16" max="16" width="11.8916666666667" style="1" customWidth="1"/>
    <col min="17" max="17" width="10.775" style="1" customWidth="1"/>
    <col min="18" max="18" width="3.5" style="1" customWidth="1"/>
    <col min="19" max="19" width="10" style="1" customWidth="1"/>
    <col min="20" max="20" width="8.875" style="1" customWidth="1"/>
    <col min="21" max="21" width="12.375" style="1" customWidth="1"/>
    <col min="22" max="22" width="9.25" style="1" customWidth="1"/>
    <col min="23" max="23" width="10.5" style="1" customWidth="1"/>
    <col min="24" max="24" width="10.1083333333333" style="1" customWidth="1"/>
    <col min="25" max="25" width="11" style="1" customWidth="1"/>
    <col min="26" max="26" width="10.775" style="1" customWidth="1"/>
    <col min="27" max="16384" width="8.73333333333333" style="1"/>
  </cols>
  <sheetData>
    <row r="1" ht="27" customHeight="1" spans="1:19">
      <c r="A1" s="1" t="s">
        <v>0</v>
      </c>
      <c r="J1" s="1" t="s">
        <v>1</v>
      </c>
      <c r="S1" s="1" t="s">
        <v>2</v>
      </c>
    </row>
    <row r="2" ht="40.5" spans="1:26">
      <c r="A2" s="2" t="s">
        <v>3</v>
      </c>
      <c r="B2" s="2" t="s">
        <v>4</v>
      </c>
      <c r="C2" s="2" t="s">
        <v>5</v>
      </c>
      <c r="D2" s="2" t="s">
        <v>6</v>
      </c>
      <c r="E2" s="3" t="s">
        <v>7</v>
      </c>
      <c r="F2" s="3" t="s">
        <v>8</v>
      </c>
      <c r="G2" s="2" t="s">
        <v>9</v>
      </c>
      <c r="H2" s="3" t="s">
        <v>10</v>
      </c>
      <c r="J2" s="2" t="s">
        <v>3</v>
      </c>
      <c r="K2" s="2" t="s">
        <v>4</v>
      </c>
      <c r="L2" s="2" t="s">
        <v>5</v>
      </c>
      <c r="M2" s="2" t="s">
        <v>6</v>
      </c>
      <c r="N2" s="3" t="s">
        <v>7</v>
      </c>
      <c r="O2" s="3" t="s">
        <v>8</v>
      </c>
      <c r="P2" s="2" t="s">
        <v>9</v>
      </c>
      <c r="Q2" s="3" t="s">
        <v>10</v>
      </c>
      <c r="S2" s="2" t="s">
        <v>3</v>
      </c>
      <c r="T2" s="2" t="s">
        <v>4</v>
      </c>
      <c r="U2" s="2" t="s">
        <v>5</v>
      </c>
      <c r="V2" s="2" t="s">
        <v>6</v>
      </c>
      <c r="W2" s="3" t="s">
        <v>7</v>
      </c>
      <c r="X2" s="3" t="s">
        <v>8</v>
      </c>
      <c r="Y2" s="2" t="s">
        <v>9</v>
      </c>
      <c r="Z2" s="3" t="s">
        <v>10</v>
      </c>
    </row>
    <row r="3" spans="1:26">
      <c r="A3" s="2" t="s">
        <v>11</v>
      </c>
      <c r="B3" s="2">
        <v>0.7</v>
      </c>
      <c r="C3" s="2">
        <v>2.5</v>
      </c>
      <c r="D3" s="2">
        <v>0.2</v>
      </c>
      <c r="E3" s="2">
        <v>1</v>
      </c>
      <c r="F3" s="4">
        <f>B3*C3*D3</f>
        <v>0.35</v>
      </c>
      <c r="G3" s="2">
        <v>28</v>
      </c>
      <c r="H3" s="4">
        <f>F3*G3</f>
        <v>9.8</v>
      </c>
      <c r="J3" s="2" t="s">
        <v>11</v>
      </c>
      <c r="K3" s="2">
        <v>0.7</v>
      </c>
      <c r="L3" s="2">
        <v>2.5</v>
      </c>
      <c r="M3" s="2">
        <v>0.2</v>
      </c>
      <c r="N3" s="2">
        <v>1</v>
      </c>
      <c r="O3" s="4">
        <f>K3*L3*M3</f>
        <v>0.35</v>
      </c>
      <c r="P3" s="2">
        <v>12</v>
      </c>
      <c r="Q3" s="4">
        <f>O3*P3</f>
        <v>4.2</v>
      </c>
      <c r="S3" s="2" t="s">
        <v>11</v>
      </c>
      <c r="T3" s="2">
        <v>4.1</v>
      </c>
      <c r="U3" s="2">
        <v>2.5</v>
      </c>
      <c r="V3" s="2">
        <v>0.2</v>
      </c>
      <c r="W3" s="2">
        <v>2</v>
      </c>
      <c r="X3" s="4">
        <f>T3*U3*V3</f>
        <v>2.05</v>
      </c>
      <c r="Y3" s="2">
        <v>14</v>
      </c>
      <c r="Z3" s="4">
        <f>X3*Y3</f>
        <v>28.7</v>
      </c>
    </row>
    <row r="4" spans="1:26">
      <c r="A4" s="2" t="s">
        <v>12</v>
      </c>
      <c r="B4" s="2">
        <v>2.5</v>
      </c>
      <c r="C4" s="2">
        <v>2.4</v>
      </c>
      <c r="D4" s="2">
        <v>0.2</v>
      </c>
      <c r="E4" s="2">
        <v>1</v>
      </c>
      <c r="F4" s="4">
        <f t="shared" ref="F4:F36" si="0">B4*C4*D4</f>
        <v>1.2</v>
      </c>
      <c r="G4" s="2">
        <v>28</v>
      </c>
      <c r="H4" s="4">
        <f t="shared" ref="H4:H36" si="1">F4*G4</f>
        <v>33.6</v>
      </c>
      <c r="J4" s="2" t="s">
        <v>12</v>
      </c>
      <c r="K4" s="2">
        <v>2.5</v>
      </c>
      <c r="L4" s="2">
        <v>2.4</v>
      </c>
      <c r="M4" s="2">
        <v>0.2</v>
      </c>
      <c r="N4" s="2">
        <v>1</v>
      </c>
      <c r="O4" s="4">
        <f t="shared" ref="O4:O36" si="2">K4*L4*M4</f>
        <v>1.2</v>
      </c>
      <c r="P4" s="2">
        <v>12</v>
      </c>
      <c r="Q4" s="4">
        <f t="shared" ref="Q4:Q36" si="3">O4*P4</f>
        <v>14.4</v>
      </c>
      <c r="S4" s="2" t="s">
        <v>12</v>
      </c>
      <c r="T4" s="2">
        <v>2.8</v>
      </c>
      <c r="U4" s="2">
        <v>2.5</v>
      </c>
      <c r="V4" s="2">
        <v>0.2</v>
      </c>
      <c r="W4" s="2">
        <v>2</v>
      </c>
      <c r="X4" s="4">
        <f t="shared" ref="X4:X23" si="4">T4*U4*V4</f>
        <v>1.4</v>
      </c>
      <c r="Y4" s="2">
        <v>14</v>
      </c>
      <c r="Z4" s="4">
        <f t="shared" ref="Z4:Z23" si="5">X4*Y4</f>
        <v>19.6</v>
      </c>
    </row>
    <row r="5" spans="1:26">
      <c r="A5" s="2" t="s">
        <v>13</v>
      </c>
      <c r="B5" s="2">
        <v>3.3</v>
      </c>
      <c r="C5" s="2">
        <v>2.45</v>
      </c>
      <c r="D5" s="2">
        <v>0.2</v>
      </c>
      <c r="E5" s="2">
        <v>1</v>
      </c>
      <c r="F5" s="4">
        <f t="shared" si="0"/>
        <v>1.617</v>
      </c>
      <c r="G5" s="2">
        <v>28</v>
      </c>
      <c r="H5" s="4">
        <f t="shared" si="1"/>
        <v>45.276</v>
      </c>
      <c r="J5" s="2" t="s">
        <v>13</v>
      </c>
      <c r="K5" s="2">
        <v>3.3</v>
      </c>
      <c r="L5" s="2">
        <v>2.45</v>
      </c>
      <c r="M5" s="2">
        <v>0.2</v>
      </c>
      <c r="N5" s="2">
        <v>1</v>
      </c>
      <c r="O5" s="4">
        <f t="shared" si="2"/>
        <v>1.617</v>
      </c>
      <c r="P5" s="2">
        <v>12</v>
      </c>
      <c r="Q5" s="4">
        <f t="shared" si="3"/>
        <v>19.404</v>
      </c>
      <c r="S5" s="2" t="s">
        <v>13</v>
      </c>
      <c r="T5" s="2">
        <v>5.3</v>
      </c>
      <c r="U5" s="2">
        <v>2.5</v>
      </c>
      <c r="V5" s="2">
        <v>0.2</v>
      </c>
      <c r="W5" s="2">
        <v>2</v>
      </c>
      <c r="X5" s="4">
        <f t="shared" si="4"/>
        <v>2.65</v>
      </c>
      <c r="Y5" s="2">
        <v>14</v>
      </c>
      <c r="Z5" s="4">
        <f t="shared" si="5"/>
        <v>37.1</v>
      </c>
    </row>
    <row r="6" spans="1:26">
      <c r="A6" s="2" t="s">
        <v>14</v>
      </c>
      <c r="B6" s="2">
        <v>3.8</v>
      </c>
      <c r="C6" s="2">
        <v>2.5</v>
      </c>
      <c r="D6" s="2">
        <v>0.2</v>
      </c>
      <c r="E6" s="2">
        <v>1</v>
      </c>
      <c r="F6" s="4">
        <f t="shared" si="0"/>
        <v>1.9</v>
      </c>
      <c r="G6" s="2">
        <v>28</v>
      </c>
      <c r="H6" s="4">
        <f t="shared" si="1"/>
        <v>53.2</v>
      </c>
      <c r="J6" s="2" t="s">
        <v>14</v>
      </c>
      <c r="K6" s="2">
        <v>3.8</v>
      </c>
      <c r="L6" s="2">
        <v>2.5</v>
      </c>
      <c r="M6" s="2">
        <v>0.2</v>
      </c>
      <c r="N6" s="2">
        <v>1</v>
      </c>
      <c r="O6" s="4">
        <f t="shared" si="2"/>
        <v>1.9</v>
      </c>
      <c r="P6" s="2">
        <v>12</v>
      </c>
      <c r="Q6" s="4">
        <f t="shared" si="3"/>
        <v>22.8</v>
      </c>
      <c r="S6" s="2" t="s">
        <v>14</v>
      </c>
      <c r="T6" s="2">
        <v>5</v>
      </c>
      <c r="U6" s="2">
        <v>2.4</v>
      </c>
      <c r="V6" s="2">
        <v>0.2</v>
      </c>
      <c r="W6" s="2">
        <v>2</v>
      </c>
      <c r="X6" s="4">
        <f t="shared" si="4"/>
        <v>2.4</v>
      </c>
      <c r="Y6" s="2">
        <v>14</v>
      </c>
      <c r="Z6" s="4">
        <f t="shared" si="5"/>
        <v>33.6</v>
      </c>
    </row>
    <row r="7" spans="1:26">
      <c r="A7" s="2" t="s">
        <v>15</v>
      </c>
      <c r="B7" s="2">
        <v>1.4</v>
      </c>
      <c r="C7" s="2">
        <v>2.76</v>
      </c>
      <c r="D7" s="2">
        <v>0.2</v>
      </c>
      <c r="E7" s="2">
        <v>1</v>
      </c>
      <c r="F7" s="4">
        <f t="shared" si="0"/>
        <v>0.7728</v>
      </c>
      <c r="G7" s="2">
        <v>28</v>
      </c>
      <c r="H7" s="4">
        <f t="shared" si="1"/>
        <v>21.6384</v>
      </c>
      <c r="J7" s="2" t="s">
        <v>15</v>
      </c>
      <c r="K7" s="2">
        <v>1.4</v>
      </c>
      <c r="L7" s="2">
        <v>2.76</v>
      </c>
      <c r="M7" s="2">
        <v>0.2</v>
      </c>
      <c r="N7" s="2">
        <v>1</v>
      </c>
      <c r="O7" s="4">
        <f t="shared" si="2"/>
        <v>0.7728</v>
      </c>
      <c r="P7" s="2">
        <v>12</v>
      </c>
      <c r="Q7" s="4">
        <f t="shared" si="3"/>
        <v>9.2736</v>
      </c>
      <c r="S7" s="2" t="s">
        <v>15</v>
      </c>
      <c r="T7" s="2">
        <v>1.65</v>
      </c>
      <c r="U7" s="2">
        <v>2.5</v>
      </c>
      <c r="V7" s="2">
        <v>0.2</v>
      </c>
      <c r="W7" s="2">
        <v>2</v>
      </c>
      <c r="X7" s="4">
        <f t="shared" si="4"/>
        <v>0.825</v>
      </c>
      <c r="Y7" s="2">
        <v>14</v>
      </c>
      <c r="Z7" s="4">
        <f t="shared" si="5"/>
        <v>11.55</v>
      </c>
    </row>
    <row r="8" spans="1:26">
      <c r="A8" s="2" t="s">
        <v>16</v>
      </c>
      <c r="B8" s="2">
        <v>1.65</v>
      </c>
      <c r="C8" s="2">
        <v>2.4</v>
      </c>
      <c r="D8" s="2">
        <v>0.2</v>
      </c>
      <c r="E8" s="2">
        <v>1</v>
      </c>
      <c r="F8" s="4">
        <f t="shared" si="0"/>
        <v>0.792</v>
      </c>
      <c r="G8" s="2">
        <v>28</v>
      </c>
      <c r="H8" s="4">
        <f t="shared" si="1"/>
        <v>22.176</v>
      </c>
      <c r="J8" s="2" t="s">
        <v>16</v>
      </c>
      <c r="K8" s="2">
        <v>1.65</v>
      </c>
      <c r="L8" s="2">
        <v>2.4</v>
      </c>
      <c r="M8" s="2">
        <v>0.2</v>
      </c>
      <c r="N8" s="2">
        <v>1</v>
      </c>
      <c r="O8" s="4">
        <f t="shared" si="2"/>
        <v>0.792</v>
      </c>
      <c r="P8" s="2">
        <v>12</v>
      </c>
      <c r="Q8" s="4">
        <f t="shared" si="3"/>
        <v>9.504</v>
      </c>
      <c r="S8" s="2" t="s">
        <v>16</v>
      </c>
      <c r="T8" s="2">
        <v>2.5</v>
      </c>
      <c r="U8" s="2">
        <v>2.5</v>
      </c>
      <c r="V8" s="2">
        <v>0.2</v>
      </c>
      <c r="W8" s="2">
        <v>2</v>
      </c>
      <c r="X8" s="4">
        <f t="shared" si="4"/>
        <v>1.25</v>
      </c>
      <c r="Y8" s="2">
        <v>14</v>
      </c>
      <c r="Z8" s="4">
        <f t="shared" si="5"/>
        <v>17.5</v>
      </c>
    </row>
    <row r="9" spans="1:26">
      <c r="A9" s="2" t="s">
        <v>17</v>
      </c>
      <c r="B9" s="2">
        <v>3.9</v>
      </c>
      <c r="C9" s="2">
        <v>2.5</v>
      </c>
      <c r="D9" s="2">
        <v>0.2</v>
      </c>
      <c r="E9" s="2">
        <v>2</v>
      </c>
      <c r="F9" s="4">
        <f t="shared" si="0"/>
        <v>1.95</v>
      </c>
      <c r="G9" s="2">
        <v>28</v>
      </c>
      <c r="H9" s="4">
        <f t="shared" si="1"/>
        <v>54.6</v>
      </c>
      <c r="J9" s="2" t="s">
        <v>17</v>
      </c>
      <c r="K9" s="2">
        <v>3.9</v>
      </c>
      <c r="L9" s="2">
        <v>2.5</v>
      </c>
      <c r="M9" s="2">
        <v>0.2</v>
      </c>
      <c r="N9" s="2">
        <v>2</v>
      </c>
      <c r="O9" s="4">
        <f t="shared" si="2"/>
        <v>1.95</v>
      </c>
      <c r="P9" s="2">
        <v>12</v>
      </c>
      <c r="Q9" s="4">
        <f t="shared" si="3"/>
        <v>23.4</v>
      </c>
      <c r="S9" s="2" t="s">
        <v>17</v>
      </c>
      <c r="T9" s="2">
        <v>0.6</v>
      </c>
      <c r="U9" s="2">
        <v>2.78</v>
      </c>
      <c r="V9" s="2">
        <v>0.2</v>
      </c>
      <c r="W9" s="2">
        <v>1</v>
      </c>
      <c r="X9" s="4">
        <f t="shared" si="4"/>
        <v>0.3336</v>
      </c>
      <c r="Y9" s="2">
        <v>14</v>
      </c>
      <c r="Z9" s="4">
        <f t="shared" si="5"/>
        <v>4.6704</v>
      </c>
    </row>
    <row r="10" spans="1:26">
      <c r="A10" s="2" t="s">
        <v>18</v>
      </c>
      <c r="B10" s="2">
        <v>2.8</v>
      </c>
      <c r="C10" s="2">
        <v>2.5</v>
      </c>
      <c r="D10" s="2">
        <v>0.2</v>
      </c>
      <c r="E10" s="2">
        <v>2</v>
      </c>
      <c r="F10" s="4">
        <f t="shared" si="0"/>
        <v>1.4</v>
      </c>
      <c r="G10" s="2">
        <v>28</v>
      </c>
      <c r="H10" s="4">
        <f t="shared" si="1"/>
        <v>39.2</v>
      </c>
      <c r="J10" s="2" t="s">
        <v>18</v>
      </c>
      <c r="K10" s="2">
        <v>2.8</v>
      </c>
      <c r="L10" s="2">
        <v>2.5</v>
      </c>
      <c r="M10" s="2">
        <v>0.2</v>
      </c>
      <c r="N10" s="2">
        <v>2</v>
      </c>
      <c r="O10" s="4">
        <f t="shared" si="2"/>
        <v>1.4</v>
      </c>
      <c r="P10" s="2">
        <v>12</v>
      </c>
      <c r="Q10" s="4">
        <f t="shared" si="3"/>
        <v>16.8</v>
      </c>
      <c r="S10" s="2" t="s">
        <v>18</v>
      </c>
      <c r="T10" s="2">
        <v>0.6</v>
      </c>
      <c r="U10" s="2">
        <v>2.5</v>
      </c>
      <c r="V10" s="2">
        <v>0.2</v>
      </c>
      <c r="W10" s="2">
        <v>2</v>
      </c>
      <c r="X10" s="4">
        <f t="shared" si="4"/>
        <v>0.3</v>
      </c>
      <c r="Y10" s="2">
        <v>14</v>
      </c>
      <c r="Z10" s="4">
        <f t="shared" si="5"/>
        <v>4.2</v>
      </c>
    </row>
    <row r="11" spans="1:26">
      <c r="A11" s="2" t="s">
        <v>19</v>
      </c>
      <c r="B11" s="2">
        <v>5.1</v>
      </c>
      <c r="C11" s="2">
        <v>2.5</v>
      </c>
      <c r="D11" s="2">
        <v>0.2</v>
      </c>
      <c r="E11" s="2">
        <v>2</v>
      </c>
      <c r="F11" s="4">
        <f t="shared" si="0"/>
        <v>2.55</v>
      </c>
      <c r="G11" s="2">
        <v>28</v>
      </c>
      <c r="H11" s="4">
        <f t="shared" si="1"/>
        <v>71.4</v>
      </c>
      <c r="J11" s="2" t="s">
        <v>19</v>
      </c>
      <c r="K11" s="2">
        <v>5.1</v>
      </c>
      <c r="L11" s="2">
        <v>2.5</v>
      </c>
      <c r="M11" s="2">
        <v>0.2</v>
      </c>
      <c r="N11" s="2">
        <v>2</v>
      </c>
      <c r="O11" s="4">
        <f t="shared" si="2"/>
        <v>2.55</v>
      </c>
      <c r="P11" s="2">
        <v>12</v>
      </c>
      <c r="Q11" s="4">
        <f t="shared" si="3"/>
        <v>30.6</v>
      </c>
      <c r="S11" s="2" t="s">
        <v>19</v>
      </c>
      <c r="T11" s="2">
        <v>1</v>
      </c>
      <c r="U11" s="2">
        <v>2.2</v>
      </c>
      <c r="V11" s="2">
        <v>0.2</v>
      </c>
      <c r="W11" s="2">
        <v>2</v>
      </c>
      <c r="X11" s="4">
        <f t="shared" si="4"/>
        <v>0.44</v>
      </c>
      <c r="Y11" s="2">
        <v>14</v>
      </c>
      <c r="Z11" s="4">
        <f t="shared" si="5"/>
        <v>6.16</v>
      </c>
    </row>
    <row r="12" spans="1:26">
      <c r="A12" s="2" t="s">
        <v>20</v>
      </c>
      <c r="B12" s="2">
        <v>4.8</v>
      </c>
      <c r="C12" s="2">
        <v>2.4</v>
      </c>
      <c r="D12" s="2">
        <v>0.2</v>
      </c>
      <c r="E12" s="2">
        <v>1</v>
      </c>
      <c r="F12" s="4">
        <f t="shared" si="0"/>
        <v>2.304</v>
      </c>
      <c r="G12" s="2">
        <v>28</v>
      </c>
      <c r="H12" s="4">
        <f t="shared" si="1"/>
        <v>64.512</v>
      </c>
      <c r="J12" s="2" t="s">
        <v>20</v>
      </c>
      <c r="K12" s="2">
        <v>4.8</v>
      </c>
      <c r="L12" s="2">
        <v>2.4</v>
      </c>
      <c r="M12" s="2">
        <v>0.2</v>
      </c>
      <c r="N12" s="2">
        <v>1</v>
      </c>
      <c r="O12" s="4">
        <f t="shared" si="2"/>
        <v>2.304</v>
      </c>
      <c r="P12" s="2">
        <v>12</v>
      </c>
      <c r="Q12" s="4">
        <f t="shared" si="3"/>
        <v>27.648</v>
      </c>
      <c r="S12" s="2" t="s">
        <v>20</v>
      </c>
      <c r="T12" s="2">
        <v>2.3</v>
      </c>
      <c r="U12" s="2">
        <v>2.5</v>
      </c>
      <c r="V12" s="2">
        <v>0.2</v>
      </c>
      <c r="W12" s="2">
        <v>2</v>
      </c>
      <c r="X12" s="4">
        <f t="shared" si="4"/>
        <v>1.15</v>
      </c>
      <c r="Y12" s="2">
        <v>14</v>
      </c>
      <c r="Z12" s="4">
        <f t="shared" si="5"/>
        <v>16.1</v>
      </c>
    </row>
    <row r="13" spans="1:26">
      <c r="A13" s="2" t="s">
        <v>21</v>
      </c>
      <c r="B13" s="2">
        <v>1.65</v>
      </c>
      <c r="C13" s="2">
        <v>2.5</v>
      </c>
      <c r="D13" s="2">
        <v>0.2</v>
      </c>
      <c r="E13" s="2">
        <v>1</v>
      </c>
      <c r="F13" s="4">
        <f t="shared" si="0"/>
        <v>0.825</v>
      </c>
      <c r="G13" s="2">
        <v>28</v>
      </c>
      <c r="H13" s="4">
        <f t="shared" si="1"/>
        <v>23.1</v>
      </c>
      <c r="J13" s="2" t="s">
        <v>21</v>
      </c>
      <c r="K13" s="2">
        <v>1.65</v>
      </c>
      <c r="L13" s="2">
        <v>2.5</v>
      </c>
      <c r="M13" s="2">
        <v>0.2</v>
      </c>
      <c r="N13" s="2">
        <v>1</v>
      </c>
      <c r="O13" s="4">
        <f t="shared" si="2"/>
        <v>0.825</v>
      </c>
      <c r="P13" s="2">
        <v>12</v>
      </c>
      <c r="Q13" s="4">
        <f t="shared" si="3"/>
        <v>9.9</v>
      </c>
      <c r="S13" s="2" t="s">
        <v>21</v>
      </c>
      <c r="T13" s="2">
        <v>2.8</v>
      </c>
      <c r="U13" s="2">
        <v>2.76</v>
      </c>
      <c r="V13" s="2">
        <v>0.1</v>
      </c>
      <c r="W13" s="2">
        <v>2</v>
      </c>
      <c r="X13" s="4">
        <f t="shared" si="4"/>
        <v>0.7728</v>
      </c>
      <c r="Y13" s="2">
        <v>14</v>
      </c>
      <c r="Z13" s="4">
        <f t="shared" si="5"/>
        <v>10.8192</v>
      </c>
    </row>
    <row r="14" spans="1:26">
      <c r="A14" s="2" t="s">
        <v>22</v>
      </c>
      <c r="B14" s="2">
        <v>2.5</v>
      </c>
      <c r="C14" s="2">
        <v>2.5</v>
      </c>
      <c r="D14" s="2">
        <v>0.2</v>
      </c>
      <c r="E14" s="2">
        <v>1</v>
      </c>
      <c r="F14" s="4">
        <f t="shared" si="0"/>
        <v>1.25</v>
      </c>
      <c r="G14" s="2">
        <v>28</v>
      </c>
      <c r="H14" s="4">
        <f t="shared" si="1"/>
        <v>35</v>
      </c>
      <c r="J14" s="2" t="s">
        <v>22</v>
      </c>
      <c r="K14" s="2">
        <v>2.5</v>
      </c>
      <c r="L14" s="2">
        <v>2.5</v>
      </c>
      <c r="M14" s="2">
        <v>0.2</v>
      </c>
      <c r="N14" s="2">
        <v>1</v>
      </c>
      <c r="O14" s="4">
        <f t="shared" si="2"/>
        <v>1.25</v>
      </c>
      <c r="P14" s="2">
        <v>12</v>
      </c>
      <c r="Q14" s="4">
        <f t="shared" si="3"/>
        <v>15</v>
      </c>
      <c r="S14" s="2" t="s">
        <v>22</v>
      </c>
      <c r="T14" s="2">
        <v>0.5</v>
      </c>
      <c r="U14" s="2">
        <v>2.5</v>
      </c>
      <c r="V14" s="2">
        <v>0.2</v>
      </c>
      <c r="W14" s="2">
        <v>2</v>
      </c>
      <c r="X14" s="4">
        <f t="shared" si="4"/>
        <v>0.25</v>
      </c>
      <c r="Y14" s="2">
        <v>14</v>
      </c>
      <c r="Z14" s="4">
        <f t="shared" si="5"/>
        <v>3.5</v>
      </c>
    </row>
    <row r="15" spans="1:26">
      <c r="A15" s="2" t="s">
        <v>23</v>
      </c>
      <c r="B15" s="2">
        <v>0.6</v>
      </c>
      <c r="C15" s="2">
        <v>2.78</v>
      </c>
      <c r="D15" s="2">
        <v>0.2</v>
      </c>
      <c r="E15" s="2">
        <v>2</v>
      </c>
      <c r="F15" s="4">
        <f t="shared" si="0"/>
        <v>0.3336</v>
      </c>
      <c r="G15" s="2">
        <v>28</v>
      </c>
      <c r="H15" s="4">
        <f t="shared" si="1"/>
        <v>9.3408</v>
      </c>
      <c r="J15" s="2" t="s">
        <v>23</v>
      </c>
      <c r="K15" s="2">
        <v>0.6</v>
      </c>
      <c r="L15" s="2">
        <v>2.78</v>
      </c>
      <c r="M15" s="2">
        <v>0.2</v>
      </c>
      <c r="N15" s="2">
        <v>2</v>
      </c>
      <c r="O15" s="4">
        <f t="shared" si="2"/>
        <v>0.3336</v>
      </c>
      <c r="P15" s="2">
        <v>12</v>
      </c>
      <c r="Q15" s="4">
        <f t="shared" si="3"/>
        <v>4.0032</v>
      </c>
      <c r="S15" s="2" t="s">
        <v>23</v>
      </c>
      <c r="T15" s="2">
        <v>0.6</v>
      </c>
      <c r="U15" s="2">
        <v>2.78</v>
      </c>
      <c r="V15" s="2">
        <v>0.1</v>
      </c>
      <c r="W15" s="2">
        <v>4</v>
      </c>
      <c r="X15" s="4">
        <f t="shared" si="4"/>
        <v>0.1668</v>
      </c>
      <c r="Y15" s="2">
        <v>14</v>
      </c>
      <c r="Z15" s="4">
        <f t="shared" si="5"/>
        <v>2.3352</v>
      </c>
    </row>
    <row r="16" spans="1:26">
      <c r="A16" s="2" t="s">
        <v>24</v>
      </c>
      <c r="B16" s="2">
        <v>1.7</v>
      </c>
      <c r="C16" s="2">
        <v>2.76</v>
      </c>
      <c r="D16" s="2">
        <v>0.2</v>
      </c>
      <c r="E16" s="2">
        <v>1</v>
      </c>
      <c r="F16" s="4">
        <f t="shared" si="0"/>
        <v>0.9384</v>
      </c>
      <c r="G16" s="2">
        <v>28</v>
      </c>
      <c r="H16" s="4">
        <f t="shared" si="1"/>
        <v>26.2752</v>
      </c>
      <c r="J16" s="2" t="s">
        <v>24</v>
      </c>
      <c r="K16" s="2">
        <v>1.7</v>
      </c>
      <c r="L16" s="2">
        <v>2.76</v>
      </c>
      <c r="M16" s="2">
        <v>0.2</v>
      </c>
      <c r="N16" s="2">
        <v>1</v>
      </c>
      <c r="O16" s="4">
        <f t="shared" si="2"/>
        <v>0.9384</v>
      </c>
      <c r="P16" s="2">
        <v>12</v>
      </c>
      <c r="Q16" s="4">
        <f t="shared" si="3"/>
        <v>11.2608</v>
      </c>
      <c r="S16" s="2" t="s">
        <v>24</v>
      </c>
      <c r="T16" s="2">
        <v>1.21</v>
      </c>
      <c r="U16" s="2">
        <v>2.76</v>
      </c>
      <c r="V16" s="2">
        <v>0.1</v>
      </c>
      <c r="W16" s="2">
        <v>2</v>
      </c>
      <c r="X16" s="4">
        <f t="shared" si="4"/>
        <v>0.33396</v>
      </c>
      <c r="Y16" s="2">
        <v>14</v>
      </c>
      <c r="Z16" s="4">
        <f t="shared" si="5"/>
        <v>4.67544</v>
      </c>
    </row>
    <row r="17" spans="1:26">
      <c r="A17" s="2" t="s">
        <v>25</v>
      </c>
      <c r="B17" s="2">
        <v>0.4</v>
      </c>
      <c r="C17" s="2">
        <v>2.5</v>
      </c>
      <c r="D17" s="2">
        <v>0.2</v>
      </c>
      <c r="E17" s="2">
        <v>1</v>
      </c>
      <c r="F17" s="4">
        <f t="shared" si="0"/>
        <v>0.2</v>
      </c>
      <c r="G17" s="2">
        <v>28</v>
      </c>
      <c r="H17" s="4">
        <f t="shared" si="1"/>
        <v>5.6</v>
      </c>
      <c r="J17" s="2" t="s">
        <v>25</v>
      </c>
      <c r="K17" s="2">
        <v>0.4</v>
      </c>
      <c r="L17" s="2">
        <v>2.5</v>
      </c>
      <c r="M17" s="2">
        <v>0.2</v>
      </c>
      <c r="N17" s="2">
        <v>1</v>
      </c>
      <c r="O17" s="4">
        <f t="shared" si="2"/>
        <v>0.2</v>
      </c>
      <c r="P17" s="2">
        <v>12</v>
      </c>
      <c r="Q17" s="4">
        <f t="shared" si="3"/>
        <v>2.4</v>
      </c>
      <c r="S17" s="2" t="s">
        <v>25</v>
      </c>
      <c r="T17" s="2">
        <v>1.6</v>
      </c>
      <c r="U17" s="2">
        <v>2.76</v>
      </c>
      <c r="V17" s="2">
        <v>0.1</v>
      </c>
      <c r="W17" s="2">
        <v>2</v>
      </c>
      <c r="X17" s="4">
        <f t="shared" si="4"/>
        <v>0.4416</v>
      </c>
      <c r="Y17" s="2">
        <v>14</v>
      </c>
      <c r="Z17" s="4">
        <f t="shared" si="5"/>
        <v>6.1824</v>
      </c>
    </row>
    <row r="18" spans="1:26">
      <c r="A18" s="2" t="s">
        <v>26</v>
      </c>
      <c r="B18" s="2">
        <v>1.6</v>
      </c>
      <c r="C18" s="2">
        <v>2.5</v>
      </c>
      <c r="D18" s="2">
        <v>0.2</v>
      </c>
      <c r="E18" s="2">
        <v>1</v>
      </c>
      <c r="F18" s="4">
        <f t="shared" si="0"/>
        <v>0.8</v>
      </c>
      <c r="G18" s="2">
        <v>28</v>
      </c>
      <c r="H18" s="4">
        <f t="shared" si="1"/>
        <v>22.4</v>
      </c>
      <c r="J18" s="2" t="s">
        <v>26</v>
      </c>
      <c r="K18" s="2">
        <v>1.6</v>
      </c>
      <c r="L18" s="2">
        <v>2.5</v>
      </c>
      <c r="M18" s="2">
        <v>0.2</v>
      </c>
      <c r="N18" s="2">
        <v>1</v>
      </c>
      <c r="O18" s="4">
        <f t="shared" si="2"/>
        <v>0.8</v>
      </c>
      <c r="P18" s="2">
        <v>12</v>
      </c>
      <c r="Q18" s="4">
        <f t="shared" si="3"/>
        <v>9.6</v>
      </c>
      <c r="S18" s="2" t="s">
        <v>26</v>
      </c>
      <c r="T18" s="2">
        <v>3.1</v>
      </c>
      <c r="U18" s="2">
        <v>2.76</v>
      </c>
      <c r="V18" s="2">
        <v>0.1</v>
      </c>
      <c r="W18" s="2">
        <v>2</v>
      </c>
      <c r="X18" s="4">
        <f t="shared" si="4"/>
        <v>0.8556</v>
      </c>
      <c r="Y18" s="2">
        <v>14</v>
      </c>
      <c r="Z18" s="4">
        <f t="shared" si="5"/>
        <v>11.9784</v>
      </c>
    </row>
    <row r="19" spans="1:26">
      <c r="A19" s="2" t="s">
        <v>27</v>
      </c>
      <c r="B19" s="5">
        <v>1</v>
      </c>
      <c r="C19" s="2">
        <v>2.2</v>
      </c>
      <c r="D19" s="2">
        <v>0.2</v>
      </c>
      <c r="E19" s="2">
        <v>2</v>
      </c>
      <c r="F19" s="4">
        <f t="shared" si="0"/>
        <v>0.44</v>
      </c>
      <c r="G19" s="2">
        <v>28</v>
      </c>
      <c r="H19" s="4">
        <f t="shared" si="1"/>
        <v>12.32</v>
      </c>
      <c r="J19" s="2" t="s">
        <v>27</v>
      </c>
      <c r="K19" s="5">
        <v>1</v>
      </c>
      <c r="L19" s="2">
        <v>2.2</v>
      </c>
      <c r="M19" s="2">
        <v>0.2</v>
      </c>
      <c r="N19" s="2">
        <v>2</v>
      </c>
      <c r="O19" s="4">
        <f t="shared" si="2"/>
        <v>0.44</v>
      </c>
      <c r="P19" s="2">
        <v>12</v>
      </c>
      <c r="Q19" s="4">
        <f t="shared" si="3"/>
        <v>5.28</v>
      </c>
      <c r="S19" s="2" t="s">
        <v>27</v>
      </c>
      <c r="T19" s="5">
        <v>2.85</v>
      </c>
      <c r="U19" s="2">
        <v>2.3</v>
      </c>
      <c r="V19" s="2">
        <v>0.2</v>
      </c>
      <c r="W19" s="2">
        <v>2</v>
      </c>
      <c r="X19" s="4">
        <f t="shared" si="4"/>
        <v>1.311</v>
      </c>
      <c r="Y19" s="2">
        <v>14</v>
      </c>
      <c r="Z19" s="4">
        <f t="shared" si="5"/>
        <v>18.354</v>
      </c>
    </row>
    <row r="20" spans="1:26">
      <c r="A20" s="2" t="s">
        <v>28</v>
      </c>
      <c r="B20" s="2">
        <v>2.3</v>
      </c>
      <c r="C20" s="2">
        <v>2.8</v>
      </c>
      <c r="D20" s="2">
        <v>0.2</v>
      </c>
      <c r="E20" s="2">
        <v>2</v>
      </c>
      <c r="F20" s="4">
        <f t="shared" si="0"/>
        <v>1.288</v>
      </c>
      <c r="G20" s="2">
        <v>28</v>
      </c>
      <c r="H20" s="4">
        <f t="shared" si="1"/>
        <v>36.064</v>
      </c>
      <c r="J20" s="2" t="s">
        <v>28</v>
      </c>
      <c r="K20" s="2">
        <v>2.3</v>
      </c>
      <c r="L20" s="2">
        <v>2.5</v>
      </c>
      <c r="M20" s="2">
        <v>0.2</v>
      </c>
      <c r="N20" s="2">
        <v>2</v>
      </c>
      <c r="O20" s="4">
        <f t="shared" si="2"/>
        <v>1.15</v>
      </c>
      <c r="P20" s="2">
        <v>12</v>
      </c>
      <c r="Q20" s="4">
        <f t="shared" si="3"/>
        <v>13.8</v>
      </c>
      <c r="S20" s="2" t="s">
        <v>28</v>
      </c>
      <c r="T20" s="2">
        <v>2.7</v>
      </c>
      <c r="U20" s="2">
        <v>2.5</v>
      </c>
      <c r="V20" s="2">
        <v>0.2</v>
      </c>
      <c r="W20" s="2">
        <v>1</v>
      </c>
      <c r="X20" s="4">
        <f t="shared" si="4"/>
        <v>1.35</v>
      </c>
      <c r="Y20" s="2">
        <v>14</v>
      </c>
      <c r="Z20" s="4">
        <f t="shared" si="5"/>
        <v>18.9</v>
      </c>
    </row>
    <row r="21" spans="1:26">
      <c r="A21" s="2" t="s">
        <v>29</v>
      </c>
      <c r="B21" s="2">
        <v>2.8</v>
      </c>
      <c r="C21" s="2">
        <v>2.76</v>
      </c>
      <c r="D21" s="2">
        <v>0.1</v>
      </c>
      <c r="E21" s="2">
        <v>2</v>
      </c>
      <c r="F21" s="4">
        <f t="shared" si="0"/>
        <v>0.7728</v>
      </c>
      <c r="G21" s="2">
        <v>28</v>
      </c>
      <c r="H21" s="4">
        <f t="shared" si="1"/>
        <v>21.6384</v>
      </c>
      <c r="J21" s="2" t="s">
        <v>29</v>
      </c>
      <c r="K21" s="2">
        <v>2.8</v>
      </c>
      <c r="L21" s="2">
        <v>2.76</v>
      </c>
      <c r="M21" s="2">
        <v>0.1</v>
      </c>
      <c r="N21" s="2">
        <v>2</v>
      </c>
      <c r="O21" s="4">
        <f t="shared" si="2"/>
        <v>0.7728</v>
      </c>
      <c r="P21" s="2">
        <v>12</v>
      </c>
      <c r="Q21" s="4">
        <f t="shared" si="3"/>
        <v>9.2736</v>
      </c>
      <c r="S21" s="2" t="s">
        <v>29</v>
      </c>
      <c r="T21" s="2">
        <v>3.5</v>
      </c>
      <c r="U21" s="2">
        <v>2.78</v>
      </c>
      <c r="V21" s="2">
        <v>0.1</v>
      </c>
      <c r="W21" s="2">
        <v>2</v>
      </c>
      <c r="X21" s="4">
        <f t="shared" si="4"/>
        <v>0.973</v>
      </c>
      <c r="Y21" s="2">
        <v>14</v>
      </c>
      <c r="Z21" s="4">
        <f t="shared" si="5"/>
        <v>13.622</v>
      </c>
    </row>
    <row r="22" spans="1:26">
      <c r="A22" s="2" t="s">
        <v>30</v>
      </c>
      <c r="B22" s="2">
        <v>1.4</v>
      </c>
      <c r="C22" s="2">
        <v>2.76</v>
      </c>
      <c r="D22" s="2">
        <v>0.1</v>
      </c>
      <c r="E22" s="2">
        <v>1</v>
      </c>
      <c r="F22" s="4">
        <f t="shared" si="0"/>
        <v>0.3864</v>
      </c>
      <c r="G22" s="2">
        <v>28</v>
      </c>
      <c r="H22" s="4">
        <f t="shared" si="1"/>
        <v>10.8192</v>
      </c>
      <c r="J22" s="2" t="s">
        <v>30</v>
      </c>
      <c r="K22" s="2">
        <v>1.4</v>
      </c>
      <c r="L22" s="2">
        <v>2.76</v>
      </c>
      <c r="M22" s="2">
        <v>0.1</v>
      </c>
      <c r="N22" s="2">
        <v>1</v>
      </c>
      <c r="O22" s="4">
        <f t="shared" si="2"/>
        <v>0.3864</v>
      </c>
      <c r="P22" s="2">
        <v>12</v>
      </c>
      <c r="Q22" s="4">
        <f t="shared" si="3"/>
        <v>4.6368</v>
      </c>
      <c r="S22" s="2" t="s">
        <v>30</v>
      </c>
      <c r="T22" s="2">
        <v>3.5</v>
      </c>
      <c r="U22" s="2">
        <v>2.5</v>
      </c>
      <c r="V22" s="2">
        <v>0.2</v>
      </c>
      <c r="W22" s="2">
        <v>1</v>
      </c>
      <c r="X22" s="4">
        <f t="shared" si="4"/>
        <v>1.75</v>
      </c>
      <c r="Y22" s="2">
        <v>14</v>
      </c>
      <c r="Z22" s="4">
        <f t="shared" si="5"/>
        <v>24.5</v>
      </c>
    </row>
    <row r="23" spans="1:26">
      <c r="A23" s="2" t="s">
        <v>31</v>
      </c>
      <c r="B23" s="2">
        <v>1.25</v>
      </c>
      <c r="C23" s="2">
        <v>2.4</v>
      </c>
      <c r="D23" s="2">
        <v>0.1</v>
      </c>
      <c r="E23" s="2">
        <v>1</v>
      </c>
      <c r="F23" s="4">
        <f t="shared" si="0"/>
        <v>0.3</v>
      </c>
      <c r="G23" s="2">
        <v>28</v>
      </c>
      <c r="H23" s="4">
        <f t="shared" si="1"/>
        <v>8.4</v>
      </c>
      <c r="J23" s="2" t="s">
        <v>31</v>
      </c>
      <c r="K23" s="2">
        <v>1.25</v>
      </c>
      <c r="L23" s="2">
        <v>2.4</v>
      </c>
      <c r="M23" s="2">
        <v>0.1</v>
      </c>
      <c r="N23" s="2">
        <v>1</v>
      </c>
      <c r="O23" s="4">
        <f t="shared" si="2"/>
        <v>0.3</v>
      </c>
      <c r="P23" s="2">
        <v>12</v>
      </c>
      <c r="Q23" s="4">
        <f t="shared" si="3"/>
        <v>3.6</v>
      </c>
      <c r="S23" s="2" t="s">
        <v>31</v>
      </c>
      <c r="T23" s="2">
        <v>2.6</v>
      </c>
      <c r="U23" s="2">
        <v>2.5</v>
      </c>
      <c r="V23" s="2">
        <v>0.2</v>
      </c>
      <c r="W23" s="2">
        <v>2</v>
      </c>
      <c r="X23" s="4">
        <f t="shared" si="4"/>
        <v>1.3</v>
      </c>
      <c r="Y23" s="2">
        <v>14</v>
      </c>
      <c r="Z23" s="4">
        <f t="shared" si="5"/>
        <v>18.2</v>
      </c>
    </row>
    <row r="24" spans="1:26">
      <c r="A24" s="2" t="s">
        <v>32</v>
      </c>
      <c r="B24" s="2">
        <v>1.8</v>
      </c>
      <c r="C24" s="2">
        <v>2.3</v>
      </c>
      <c r="D24" s="2">
        <v>0.2</v>
      </c>
      <c r="E24" s="2">
        <v>1</v>
      </c>
      <c r="F24" s="4">
        <f t="shared" si="0"/>
        <v>0.828</v>
      </c>
      <c r="G24" s="2">
        <v>28</v>
      </c>
      <c r="H24" s="4">
        <f t="shared" si="1"/>
        <v>23.184</v>
      </c>
      <c r="J24" s="2" t="s">
        <v>32</v>
      </c>
      <c r="K24" s="2">
        <v>1.8</v>
      </c>
      <c r="L24" s="2">
        <v>2.3</v>
      </c>
      <c r="M24" s="2">
        <v>0.2</v>
      </c>
      <c r="N24" s="2">
        <v>1</v>
      </c>
      <c r="O24" s="4">
        <f t="shared" si="2"/>
        <v>0.828</v>
      </c>
      <c r="P24" s="2">
        <v>12</v>
      </c>
      <c r="Q24" s="4">
        <f t="shared" si="3"/>
        <v>9.936</v>
      </c>
      <c r="S24" s="6" t="s">
        <v>33</v>
      </c>
      <c r="T24" s="6"/>
      <c r="U24" s="6"/>
      <c r="V24" s="6"/>
      <c r="W24" s="6"/>
      <c r="X24" s="6"/>
      <c r="Y24" s="6"/>
      <c r="Z24" s="6"/>
    </row>
    <row r="25" spans="1:25">
      <c r="A25" s="2" t="s">
        <v>34</v>
      </c>
      <c r="B25" s="2">
        <v>2.7</v>
      </c>
      <c r="C25" s="2">
        <v>2.5</v>
      </c>
      <c r="D25" s="2">
        <v>0.2</v>
      </c>
      <c r="E25" s="2">
        <v>1</v>
      </c>
      <c r="F25" s="4">
        <f t="shared" si="0"/>
        <v>1.35</v>
      </c>
      <c r="G25" s="2">
        <v>28</v>
      </c>
      <c r="H25" s="4">
        <f t="shared" si="1"/>
        <v>37.8</v>
      </c>
      <c r="J25" s="2" t="s">
        <v>34</v>
      </c>
      <c r="K25" s="2">
        <v>2.7</v>
      </c>
      <c r="L25" s="2">
        <v>2.5</v>
      </c>
      <c r="M25" s="2">
        <v>0.2</v>
      </c>
      <c r="N25" s="2">
        <v>1</v>
      </c>
      <c r="O25" s="4">
        <f t="shared" si="2"/>
        <v>1.35</v>
      </c>
      <c r="P25" s="2">
        <v>12</v>
      </c>
      <c r="Q25" s="4">
        <f t="shared" si="3"/>
        <v>16.2</v>
      </c>
      <c r="S25" s="7"/>
      <c r="T25" s="7"/>
      <c r="U25" s="7"/>
      <c r="V25" s="7"/>
      <c r="W25" s="7"/>
      <c r="X25" s="7"/>
      <c r="Y25" s="7"/>
    </row>
    <row r="26" spans="1:25">
      <c r="A26" s="2" t="s">
        <v>35</v>
      </c>
      <c r="B26" s="2">
        <v>2.6</v>
      </c>
      <c r="C26" s="2">
        <v>2.6</v>
      </c>
      <c r="D26" s="2">
        <v>0.2</v>
      </c>
      <c r="E26" s="2">
        <v>1</v>
      </c>
      <c r="F26" s="4">
        <f t="shared" si="0"/>
        <v>1.352</v>
      </c>
      <c r="G26" s="2">
        <v>28</v>
      </c>
      <c r="H26" s="4">
        <f t="shared" si="1"/>
        <v>37.856</v>
      </c>
      <c r="J26" s="2" t="s">
        <v>35</v>
      </c>
      <c r="K26" s="2">
        <v>2.6</v>
      </c>
      <c r="L26" s="2">
        <v>2.6</v>
      </c>
      <c r="M26" s="2">
        <v>0.2</v>
      </c>
      <c r="N26" s="2">
        <v>1</v>
      </c>
      <c r="O26" s="4">
        <f t="shared" si="2"/>
        <v>1.352</v>
      </c>
      <c r="P26" s="2">
        <v>12</v>
      </c>
      <c r="Q26" s="4">
        <f t="shared" si="3"/>
        <v>16.224</v>
      </c>
      <c r="S26" s="7"/>
      <c r="T26" s="7"/>
      <c r="U26" s="7"/>
      <c r="V26" s="7"/>
      <c r="W26" s="7"/>
      <c r="X26" s="7"/>
      <c r="Y26" s="7"/>
    </row>
    <row r="27" spans="1:25">
      <c r="A27" s="2" t="s">
        <v>36</v>
      </c>
      <c r="B27" s="2">
        <v>3.3</v>
      </c>
      <c r="C27" s="2">
        <v>2.5</v>
      </c>
      <c r="D27" s="2">
        <v>0.2</v>
      </c>
      <c r="E27" s="2">
        <v>1</v>
      </c>
      <c r="F27" s="4">
        <f t="shared" si="0"/>
        <v>1.65</v>
      </c>
      <c r="G27" s="2">
        <v>28</v>
      </c>
      <c r="H27" s="4">
        <f t="shared" si="1"/>
        <v>46.2</v>
      </c>
      <c r="J27" s="2" t="s">
        <v>36</v>
      </c>
      <c r="K27" s="2">
        <v>3.3</v>
      </c>
      <c r="L27" s="2">
        <v>2.5</v>
      </c>
      <c r="M27" s="2">
        <v>0.2</v>
      </c>
      <c r="N27" s="2">
        <v>1</v>
      </c>
      <c r="O27" s="4">
        <f t="shared" si="2"/>
        <v>1.65</v>
      </c>
      <c r="P27" s="2">
        <v>12</v>
      </c>
      <c r="Q27" s="4">
        <f t="shared" si="3"/>
        <v>19.8</v>
      </c>
      <c r="S27" s="7"/>
      <c r="T27" s="7"/>
      <c r="U27" s="7"/>
      <c r="V27" s="7"/>
      <c r="W27" s="7"/>
      <c r="X27" s="7"/>
      <c r="Y27" s="7"/>
    </row>
    <row r="28" spans="1:25">
      <c r="A28" s="2" t="s">
        <v>37</v>
      </c>
      <c r="B28" s="2">
        <v>0.6</v>
      </c>
      <c r="C28" s="2">
        <v>2.78</v>
      </c>
      <c r="D28" s="2">
        <v>0.1</v>
      </c>
      <c r="E28" s="2">
        <v>3</v>
      </c>
      <c r="F28" s="4">
        <f t="shared" si="0"/>
        <v>0.1668</v>
      </c>
      <c r="G28" s="2">
        <v>28</v>
      </c>
      <c r="H28" s="4">
        <f t="shared" si="1"/>
        <v>4.6704</v>
      </c>
      <c r="J28" s="2" t="s">
        <v>37</v>
      </c>
      <c r="K28" s="2">
        <v>0.6</v>
      </c>
      <c r="L28" s="2">
        <v>2.78</v>
      </c>
      <c r="M28" s="2">
        <v>0.1</v>
      </c>
      <c r="N28" s="2">
        <v>3</v>
      </c>
      <c r="O28" s="4">
        <f t="shared" si="2"/>
        <v>0.1668</v>
      </c>
      <c r="P28" s="2">
        <v>12</v>
      </c>
      <c r="Q28" s="4">
        <f t="shared" si="3"/>
        <v>2.0016</v>
      </c>
      <c r="S28" s="7"/>
      <c r="T28" s="7"/>
      <c r="U28" s="7"/>
      <c r="V28" s="7"/>
      <c r="W28" s="7"/>
      <c r="X28" s="7"/>
      <c r="Y28" s="7"/>
    </row>
    <row r="29" spans="1:25">
      <c r="A29" s="2" t="s">
        <v>38</v>
      </c>
      <c r="B29" s="2">
        <v>1.2</v>
      </c>
      <c r="C29" s="2">
        <v>2.76</v>
      </c>
      <c r="D29" s="2">
        <v>0.1</v>
      </c>
      <c r="E29" s="2">
        <v>1</v>
      </c>
      <c r="F29" s="4">
        <f t="shared" si="0"/>
        <v>0.3312</v>
      </c>
      <c r="G29" s="2">
        <v>28</v>
      </c>
      <c r="H29" s="4">
        <f t="shared" si="1"/>
        <v>9.2736</v>
      </c>
      <c r="J29" s="2" t="s">
        <v>38</v>
      </c>
      <c r="K29" s="2">
        <v>1.2</v>
      </c>
      <c r="L29" s="2">
        <v>2.76</v>
      </c>
      <c r="M29" s="2">
        <v>0.1</v>
      </c>
      <c r="N29" s="2">
        <v>1</v>
      </c>
      <c r="O29" s="4">
        <f t="shared" si="2"/>
        <v>0.3312</v>
      </c>
      <c r="P29" s="2">
        <v>12</v>
      </c>
      <c r="Q29" s="4">
        <f t="shared" si="3"/>
        <v>3.9744</v>
      </c>
      <c r="S29" s="7"/>
      <c r="T29" s="7"/>
      <c r="U29" s="7"/>
      <c r="V29" s="7"/>
      <c r="W29" s="7"/>
      <c r="X29" s="7"/>
      <c r="Y29" s="7"/>
    </row>
    <row r="30" spans="1:25">
      <c r="A30" s="2" t="s">
        <v>39</v>
      </c>
      <c r="B30" s="2">
        <v>1.6</v>
      </c>
      <c r="C30" s="2">
        <v>2.76</v>
      </c>
      <c r="D30" s="2">
        <v>0.1</v>
      </c>
      <c r="E30" s="2">
        <v>1</v>
      </c>
      <c r="F30" s="4">
        <f t="shared" si="0"/>
        <v>0.4416</v>
      </c>
      <c r="G30" s="2">
        <v>28</v>
      </c>
      <c r="H30" s="4">
        <f t="shared" si="1"/>
        <v>12.3648</v>
      </c>
      <c r="J30" s="2" t="s">
        <v>39</v>
      </c>
      <c r="K30" s="2">
        <v>1.6</v>
      </c>
      <c r="L30" s="2">
        <v>2.76</v>
      </c>
      <c r="M30" s="2">
        <v>0.1</v>
      </c>
      <c r="N30" s="2">
        <v>1</v>
      </c>
      <c r="O30" s="4">
        <f t="shared" si="2"/>
        <v>0.4416</v>
      </c>
      <c r="P30" s="2">
        <v>12</v>
      </c>
      <c r="Q30" s="4">
        <f t="shared" si="3"/>
        <v>5.2992</v>
      </c>
      <c r="S30" s="7"/>
      <c r="T30" s="7"/>
      <c r="U30" s="7"/>
      <c r="V30" s="7"/>
      <c r="W30" s="7"/>
      <c r="X30" s="7"/>
      <c r="Y30" s="7"/>
    </row>
    <row r="31" spans="1:25">
      <c r="A31" s="2" t="s">
        <v>40</v>
      </c>
      <c r="B31" s="2">
        <v>3.1</v>
      </c>
      <c r="C31" s="2">
        <v>2.76</v>
      </c>
      <c r="D31" s="2">
        <v>0.1</v>
      </c>
      <c r="E31" s="2">
        <v>1</v>
      </c>
      <c r="F31" s="4">
        <f t="shared" si="0"/>
        <v>0.8556</v>
      </c>
      <c r="G31" s="2">
        <v>28</v>
      </c>
      <c r="H31" s="4">
        <f t="shared" si="1"/>
        <v>23.9568</v>
      </c>
      <c r="J31" s="2" t="s">
        <v>40</v>
      </c>
      <c r="K31" s="2">
        <v>3.1</v>
      </c>
      <c r="L31" s="2">
        <v>2.76</v>
      </c>
      <c r="M31" s="2">
        <v>0.1</v>
      </c>
      <c r="N31" s="2">
        <v>1</v>
      </c>
      <c r="O31" s="4">
        <f t="shared" si="2"/>
        <v>0.8556</v>
      </c>
      <c r="P31" s="2">
        <v>12</v>
      </c>
      <c r="Q31" s="4">
        <f t="shared" si="3"/>
        <v>10.2672</v>
      </c>
      <c r="S31" s="7"/>
      <c r="T31" s="7"/>
      <c r="U31" s="7"/>
      <c r="V31" s="7"/>
      <c r="W31" s="7"/>
      <c r="X31" s="7"/>
      <c r="Y31" s="7"/>
    </row>
    <row r="32" spans="1:25">
      <c r="A32" s="2" t="s">
        <v>41</v>
      </c>
      <c r="B32" s="2">
        <v>2.65</v>
      </c>
      <c r="C32" s="2">
        <v>2.3</v>
      </c>
      <c r="D32" s="2">
        <v>0.2</v>
      </c>
      <c r="E32" s="2">
        <v>1</v>
      </c>
      <c r="F32" s="4">
        <f t="shared" si="0"/>
        <v>1.219</v>
      </c>
      <c r="G32" s="2">
        <v>28</v>
      </c>
      <c r="H32" s="4">
        <f t="shared" si="1"/>
        <v>34.132</v>
      </c>
      <c r="J32" s="2" t="s">
        <v>41</v>
      </c>
      <c r="K32" s="2">
        <v>2.65</v>
      </c>
      <c r="L32" s="2">
        <v>2.3</v>
      </c>
      <c r="M32" s="2">
        <v>0.2</v>
      </c>
      <c r="N32" s="2">
        <v>1</v>
      </c>
      <c r="O32" s="4">
        <f t="shared" si="2"/>
        <v>1.219</v>
      </c>
      <c r="P32" s="2">
        <v>12</v>
      </c>
      <c r="Q32" s="4">
        <f t="shared" si="3"/>
        <v>14.628</v>
      </c>
      <c r="S32" s="7"/>
      <c r="T32" s="7"/>
      <c r="U32" s="7"/>
      <c r="V32" s="7"/>
      <c r="W32" s="7"/>
      <c r="X32" s="7"/>
      <c r="Y32" s="7"/>
    </row>
    <row r="33" spans="1:25">
      <c r="A33" s="2" t="s">
        <v>42</v>
      </c>
      <c r="B33" s="2">
        <v>3.5</v>
      </c>
      <c r="C33" s="2">
        <v>2.78</v>
      </c>
      <c r="D33" s="2">
        <v>0.1</v>
      </c>
      <c r="E33" s="2">
        <v>1</v>
      </c>
      <c r="F33" s="4">
        <f t="shared" si="0"/>
        <v>0.973</v>
      </c>
      <c r="G33" s="2">
        <v>28</v>
      </c>
      <c r="H33" s="4">
        <f t="shared" si="1"/>
        <v>27.244</v>
      </c>
      <c r="J33" s="2" t="s">
        <v>42</v>
      </c>
      <c r="K33" s="2">
        <v>3.5</v>
      </c>
      <c r="L33" s="2">
        <v>2.78</v>
      </c>
      <c r="M33" s="2">
        <v>0.1</v>
      </c>
      <c r="N33" s="2">
        <v>1</v>
      </c>
      <c r="O33" s="4">
        <f t="shared" si="2"/>
        <v>0.973</v>
      </c>
      <c r="P33" s="2">
        <v>12</v>
      </c>
      <c r="Q33" s="4">
        <f t="shared" si="3"/>
        <v>11.676</v>
      </c>
      <c r="S33" s="7"/>
      <c r="T33" s="7"/>
      <c r="U33" s="7"/>
      <c r="V33" s="7"/>
      <c r="W33" s="7"/>
      <c r="X33" s="7"/>
      <c r="Y33" s="7"/>
    </row>
    <row r="34" spans="1:25">
      <c r="A34" s="2" t="s">
        <v>43</v>
      </c>
      <c r="B34" s="2">
        <v>3.5</v>
      </c>
      <c r="C34" s="2">
        <v>2.78</v>
      </c>
      <c r="D34" s="2">
        <v>0.1</v>
      </c>
      <c r="E34" s="2">
        <v>1</v>
      </c>
      <c r="F34" s="4">
        <f t="shared" si="0"/>
        <v>0.973</v>
      </c>
      <c r="G34" s="2">
        <v>28</v>
      </c>
      <c r="H34" s="4">
        <f t="shared" si="1"/>
        <v>27.244</v>
      </c>
      <c r="J34" s="2" t="s">
        <v>43</v>
      </c>
      <c r="K34" s="2">
        <v>3.5</v>
      </c>
      <c r="L34" s="2">
        <v>2.78</v>
      </c>
      <c r="M34" s="2">
        <v>0.1</v>
      </c>
      <c r="N34" s="2">
        <v>1</v>
      </c>
      <c r="O34" s="4">
        <f t="shared" si="2"/>
        <v>0.973</v>
      </c>
      <c r="P34" s="2">
        <v>12</v>
      </c>
      <c r="Q34" s="4">
        <f t="shared" si="3"/>
        <v>11.676</v>
      </c>
      <c r="S34" s="7"/>
      <c r="T34" s="7"/>
      <c r="U34" s="7"/>
      <c r="V34" s="7"/>
      <c r="W34" s="7"/>
      <c r="X34" s="7"/>
      <c r="Y34" s="7"/>
    </row>
    <row r="35" spans="1:25">
      <c r="A35" s="2" t="s">
        <v>44</v>
      </c>
      <c r="B35" s="2">
        <v>2.6</v>
      </c>
      <c r="C35" s="2">
        <v>2.5</v>
      </c>
      <c r="D35" s="2">
        <v>0.2</v>
      </c>
      <c r="E35" s="2">
        <v>1</v>
      </c>
      <c r="F35" s="4">
        <f t="shared" si="0"/>
        <v>1.3</v>
      </c>
      <c r="G35" s="2">
        <v>28</v>
      </c>
      <c r="H35" s="4">
        <f t="shared" si="1"/>
        <v>36.4</v>
      </c>
      <c r="J35" s="2" t="s">
        <v>44</v>
      </c>
      <c r="K35" s="2">
        <v>2.6</v>
      </c>
      <c r="L35" s="2">
        <v>2.5</v>
      </c>
      <c r="M35" s="2">
        <v>0.2</v>
      </c>
      <c r="N35" s="2">
        <v>1</v>
      </c>
      <c r="O35" s="4">
        <f t="shared" si="2"/>
        <v>1.3</v>
      </c>
      <c r="P35" s="2">
        <v>12</v>
      </c>
      <c r="Q35" s="4">
        <f t="shared" si="3"/>
        <v>15.6</v>
      </c>
      <c r="S35" s="7"/>
      <c r="T35" s="7"/>
      <c r="U35" s="7"/>
      <c r="V35" s="7"/>
      <c r="W35" s="7"/>
      <c r="X35" s="7"/>
      <c r="Y35" s="7"/>
    </row>
    <row r="36" spans="1:25">
      <c r="A36" s="2" t="s">
        <v>45</v>
      </c>
      <c r="B36" s="2">
        <v>1.5</v>
      </c>
      <c r="C36" s="2">
        <v>2.45</v>
      </c>
      <c r="D36" s="2">
        <v>0.2</v>
      </c>
      <c r="E36" s="2">
        <v>1</v>
      </c>
      <c r="F36" s="4">
        <f t="shared" si="0"/>
        <v>0.735</v>
      </c>
      <c r="G36" s="2">
        <v>28</v>
      </c>
      <c r="H36" s="4">
        <f t="shared" si="1"/>
        <v>20.58</v>
      </c>
      <c r="J36" s="2" t="s">
        <v>45</v>
      </c>
      <c r="K36" s="2">
        <v>1.5</v>
      </c>
      <c r="L36" s="2">
        <v>2.45</v>
      </c>
      <c r="M36" s="2">
        <v>0.2</v>
      </c>
      <c r="N36" s="2">
        <v>1</v>
      </c>
      <c r="O36" s="4">
        <f t="shared" si="2"/>
        <v>0.735</v>
      </c>
      <c r="P36" s="2">
        <v>12</v>
      </c>
      <c r="Q36" s="4">
        <f t="shared" si="3"/>
        <v>8.82</v>
      </c>
      <c r="S36" s="7"/>
      <c r="T36" s="7"/>
      <c r="U36" s="7"/>
      <c r="V36" s="7"/>
      <c r="W36" s="7"/>
      <c r="X36" s="7"/>
      <c r="Y36" s="7"/>
    </row>
    <row r="37" spans="1:17">
      <c r="A37" s="6" t="s">
        <v>46</v>
      </c>
      <c r="B37" s="6"/>
      <c r="C37" s="6"/>
      <c r="D37" s="6"/>
      <c r="E37" s="6"/>
      <c r="F37" s="6"/>
      <c r="G37" s="6"/>
      <c r="H37" s="6"/>
      <c r="J37" s="6" t="s">
        <v>47</v>
      </c>
      <c r="K37" s="6"/>
      <c r="L37" s="6"/>
      <c r="M37" s="6"/>
      <c r="N37" s="6"/>
      <c r="O37" s="6"/>
      <c r="P37" s="6"/>
      <c r="Q37" s="6"/>
    </row>
  </sheetData>
  <mergeCells count="6">
    <mergeCell ref="A1:H1"/>
    <mergeCell ref="J1:Q1"/>
    <mergeCell ref="S1:W1"/>
    <mergeCell ref="S24:Z24"/>
    <mergeCell ref="A37:H37"/>
    <mergeCell ref="J37:Q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fanyao</dc:creator>
  <cp:lastModifiedBy>Administrator</cp:lastModifiedBy>
  <dcterms:created xsi:type="dcterms:W3CDTF">2022-09-20T03:58:00Z</dcterms:created>
  <dcterms:modified xsi:type="dcterms:W3CDTF">2022-09-21T09:23:41Z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12C0A58FD7AF466C84E7DFB7C04B0535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false</vt:bool>
  </property>
</Properties>
</file>