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" yWindow="192" windowWidth="19416" windowHeight="11016"/>
  </bookViews>
  <sheets>
    <sheet name="报价表" sheetId="2" r:id="rId1"/>
  </sheets>
  <definedNames>
    <definedName name="_xlnm.Print_Titles" localSheetId="0">报价表!$1:$4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2" l="1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24" i="2" l="1"/>
</calcChain>
</file>

<file path=xl/sharedStrings.xml><?xml version="1.0" encoding="utf-8"?>
<sst xmlns="http://schemas.openxmlformats.org/spreadsheetml/2006/main" count="100" uniqueCount="58">
  <si>
    <t>序号</t>
  </si>
  <si>
    <t>型号</t>
  </si>
  <si>
    <t>单价</t>
  </si>
  <si>
    <t>合价</t>
  </si>
  <si>
    <t>备注</t>
  </si>
  <si>
    <t>电动单梁起重机</t>
  </si>
  <si>
    <t>通用桥式起重机</t>
  </si>
  <si>
    <t>QD16/3.2-19.5A5</t>
  </si>
  <si>
    <t>LD10-22.5A3</t>
  </si>
  <si>
    <t>LD5-13.5A3</t>
  </si>
  <si>
    <t>通用门式起重机</t>
  </si>
  <si>
    <t>MG20/5-26A5</t>
  </si>
  <si>
    <t>LD10-16.5A3</t>
  </si>
  <si>
    <t>LD5-16.5A3</t>
  </si>
  <si>
    <t>轨道拆除</t>
    <phoneticPr fontId="1" type="noConversion"/>
  </si>
  <si>
    <t>38kg</t>
    <phoneticPr fontId="1" type="noConversion"/>
  </si>
  <si>
    <t>米</t>
    <phoneticPr fontId="1" type="noConversion"/>
  </si>
  <si>
    <t>43kg</t>
    <phoneticPr fontId="1" type="noConversion"/>
  </si>
  <si>
    <t>轨道安装</t>
    <phoneticPr fontId="1" type="noConversion"/>
  </si>
  <si>
    <t>滑触线拆除</t>
    <phoneticPr fontId="1" type="noConversion"/>
  </si>
  <si>
    <t>数量</t>
    <phoneticPr fontId="2" type="noConversion"/>
  </si>
  <si>
    <t>台</t>
    <phoneticPr fontId="2" type="noConversion"/>
  </si>
  <si>
    <t>单位</t>
    <phoneticPr fontId="2" type="noConversion"/>
  </si>
  <si>
    <t>滑触线安装</t>
    <phoneticPr fontId="1" type="noConversion"/>
  </si>
  <si>
    <t>DHG-4-35</t>
    <phoneticPr fontId="1" type="noConversion"/>
  </si>
  <si>
    <t>MH16-18</t>
    <phoneticPr fontId="2" type="noConversion"/>
  </si>
  <si>
    <t>电动葫芦门式起重机（钢构室外堆场）</t>
    <phoneticPr fontId="2" type="noConversion"/>
  </si>
  <si>
    <t>LD10-15A3</t>
    <phoneticPr fontId="2" type="noConversion"/>
  </si>
  <si>
    <t>LD5-25.5A3</t>
    <phoneticPr fontId="2" type="noConversion"/>
  </si>
  <si>
    <t>BMH-5-12A5</t>
    <phoneticPr fontId="2" type="noConversion"/>
  </si>
  <si>
    <t>电动葫芦门式起重机（钢构车间生产线）</t>
    <phoneticPr fontId="2" type="noConversion"/>
  </si>
  <si>
    <t>QD10-25.5A5</t>
    <phoneticPr fontId="2" type="noConversion"/>
  </si>
  <si>
    <t>LDA10-16.5</t>
    <phoneticPr fontId="2" type="noConversion"/>
  </si>
  <si>
    <t>QD10-28.5A5</t>
    <phoneticPr fontId="2" type="noConversion"/>
  </si>
  <si>
    <t>工作内容</t>
    <phoneticPr fontId="2" type="noConversion"/>
  </si>
  <si>
    <t>1、拆卸；
2、倒运。</t>
    <phoneticPr fontId="2" type="noConversion"/>
  </si>
  <si>
    <t>1、拆除、大修、安装。
2、倒运；
3、保证良好的技术性能，配合特检院检验合格；不包含除锈防腐处理。</t>
    <phoneticPr fontId="2" type="noConversion"/>
  </si>
  <si>
    <t>1、安装；
2、倒运。</t>
    <phoneticPr fontId="2" type="noConversion"/>
  </si>
  <si>
    <t>通用桥式起重机
（钢构扩建车间）</t>
    <phoneticPr fontId="2" type="noConversion"/>
  </si>
  <si>
    <t>电动单梁起重机
（钢构彩板车间）</t>
    <phoneticPr fontId="2" type="noConversion"/>
  </si>
  <si>
    <t>通用桥式起重机
（钢构生产车间）</t>
    <phoneticPr fontId="2" type="noConversion"/>
  </si>
  <si>
    <t>电动单梁起重机
（钢构门窗）</t>
    <phoneticPr fontId="2" type="noConversion"/>
  </si>
  <si>
    <t>电动单梁起重机
(钢构扩建车间)</t>
    <phoneticPr fontId="2" type="noConversion"/>
  </si>
  <si>
    <t>说明</t>
    <phoneticPr fontId="2" type="noConversion"/>
  </si>
  <si>
    <t>1、倒运至铜冠建安产业升级基地，包含必要的人工费、机械费、运输措施、道路封堵与交管部门协调措施等。</t>
    <phoneticPr fontId="2" type="noConversion"/>
  </si>
  <si>
    <t>2、所有拆除均为保护性拆除，确保所拆设备无损坏。</t>
    <phoneticPr fontId="2" type="noConversion"/>
  </si>
  <si>
    <t>报价单位</t>
    <phoneticPr fontId="2" type="noConversion"/>
  </si>
  <si>
    <t>日    期</t>
    <phoneticPr fontId="2" type="noConversion"/>
  </si>
  <si>
    <t>铜冠建安产业升级基地项目起重机械搬迁劳务分包报价表</t>
    <phoneticPr fontId="2" type="noConversion"/>
  </si>
  <si>
    <t>合 计</t>
    <phoneticPr fontId="2" type="noConversion"/>
  </si>
  <si>
    <t>大 写</t>
    <phoneticPr fontId="2" type="noConversion"/>
  </si>
  <si>
    <t>最高限价(元)</t>
    <phoneticPr fontId="2" type="noConversion"/>
  </si>
  <si>
    <t>报价(元)</t>
    <phoneticPr fontId="2" type="noConversion"/>
  </si>
  <si>
    <t>项目名称</t>
    <phoneticPr fontId="2" type="noConversion"/>
  </si>
  <si>
    <t>3、大修是对已经拆除的起重机械更换元器件、电气设备、线路、机械零部件等进行检查、检修、清洗、换油、保养等，</t>
    <phoneticPr fontId="2" type="noConversion"/>
  </si>
  <si>
    <t>保证设备具有良好的技术性能通过特检院检验并能投入使用。不含元器件、电气设备、线路、机械零部件的主材、设备费。</t>
    <phoneticPr fontId="2" type="noConversion"/>
  </si>
  <si>
    <t>4、本报价为不含税全费用综合单价，“报价单价”均不得超过对应的“最高限价单价”。</t>
    <phoneticPr fontId="5" type="noConversion"/>
  </si>
  <si>
    <t>5、招标单位有权根据施工进度、工期需求等因素调整工程量及工作内容。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</si>
</sst>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7"/>
      <color theme="1"/>
      <name val="宋体"/>
      <family val="3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2" xfId="0" applyFont="1" applyFill="1" applyBorder="1">
      <alignment vertical="center"/>
    </xf>
    <xf numFmtId="0" fontId="3" fillId="2" borderId="0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zoomScale="70" zoomScaleNormal="70" workbookViewId="0">
      <pane ySplit="4" topLeftCell="A17" activePane="bottomLeft" state="frozen"/>
      <selection pane="bottomLeft" activeCell="N10" sqref="N10"/>
    </sheetView>
  </sheetViews>
  <sheetFormatPr defaultRowHeight="14.4" x14ac:dyDescent="0.25"/>
  <cols>
    <col min="1" max="1" width="4.77734375" customWidth="1"/>
    <col min="2" max="2" width="17.88671875" customWidth="1"/>
    <col min="3" max="3" width="15.77734375" customWidth="1"/>
    <col min="4" max="4" width="21.6640625" customWidth="1"/>
    <col min="5" max="5" width="6.109375" customWidth="1"/>
    <col min="6" max="6" width="2.88671875" customWidth="1"/>
    <col min="7" max="7" width="6.44140625" customWidth="1"/>
    <col min="8" max="8" width="7.44140625" customWidth="1"/>
    <col min="9" max="9" width="5.88671875" customWidth="1"/>
    <col min="10" max="10" width="8.44140625" customWidth="1"/>
    <col min="11" max="11" width="4.88671875" customWidth="1"/>
  </cols>
  <sheetData>
    <row r="1" spans="1:11" ht="21" x14ac:dyDescent="0.25">
      <c r="A1" s="14" t="s">
        <v>48</v>
      </c>
      <c r="B1" s="15"/>
      <c r="C1" s="15"/>
      <c r="D1" s="15"/>
      <c r="E1" s="15"/>
      <c r="F1" s="15"/>
      <c r="G1" s="15"/>
      <c r="H1" s="15"/>
      <c r="I1" s="15"/>
      <c r="J1" s="15"/>
      <c r="K1" s="16"/>
    </row>
    <row r="2" spans="1:11" ht="2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s="9" customFormat="1" ht="13.5" customHeight="1" x14ac:dyDescent="0.25">
      <c r="A3" s="17" t="s">
        <v>0</v>
      </c>
      <c r="B3" s="17" t="s">
        <v>53</v>
      </c>
      <c r="C3" s="17" t="s">
        <v>1</v>
      </c>
      <c r="D3" s="17" t="s">
        <v>34</v>
      </c>
      <c r="E3" s="17" t="s">
        <v>20</v>
      </c>
      <c r="F3" s="17" t="s">
        <v>22</v>
      </c>
      <c r="G3" s="18" t="s">
        <v>51</v>
      </c>
      <c r="H3" s="18"/>
      <c r="I3" s="18" t="s">
        <v>52</v>
      </c>
      <c r="J3" s="18"/>
      <c r="K3" s="2"/>
    </row>
    <row r="4" spans="1:11" s="9" customFormat="1" ht="12" x14ac:dyDescent="0.25">
      <c r="A4" s="17"/>
      <c r="B4" s="17"/>
      <c r="C4" s="17"/>
      <c r="D4" s="17"/>
      <c r="E4" s="17"/>
      <c r="F4" s="17"/>
      <c r="G4" s="3" t="s">
        <v>2</v>
      </c>
      <c r="H4" s="3" t="s">
        <v>3</v>
      </c>
      <c r="I4" s="3" t="s">
        <v>2</v>
      </c>
      <c r="J4" s="3" t="s">
        <v>3</v>
      </c>
      <c r="K4" s="3" t="s">
        <v>4</v>
      </c>
    </row>
    <row r="5" spans="1:11" s="9" customFormat="1" ht="27" customHeight="1" x14ac:dyDescent="0.25">
      <c r="A5" s="3">
        <v>1</v>
      </c>
      <c r="B5" s="4" t="s">
        <v>26</v>
      </c>
      <c r="C5" s="3" t="s">
        <v>25</v>
      </c>
      <c r="D5" s="5" t="s">
        <v>35</v>
      </c>
      <c r="E5" s="3">
        <v>1</v>
      </c>
      <c r="F5" s="3" t="s">
        <v>21</v>
      </c>
      <c r="G5" s="13">
        <v>27000</v>
      </c>
      <c r="H5" s="6">
        <f t="shared" ref="H5:H23" si="0">G5*E5</f>
        <v>27000</v>
      </c>
      <c r="I5" s="3"/>
      <c r="J5" s="3"/>
      <c r="K5" s="7"/>
    </row>
    <row r="6" spans="1:11" s="9" customFormat="1" ht="27" customHeight="1" x14ac:dyDescent="0.25">
      <c r="A6" s="3">
        <v>2</v>
      </c>
      <c r="B6" s="4" t="s">
        <v>41</v>
      </c>
      <c r="C6" s="3" t="s">
        <v>27</v>
      </c>
      <c r="D6" s="5" t="s">
        <v>35</v>
      </c>
      <c r="E6" s="3">
        <v>1</v>
      </c>
      <c r="F6" s="3" t="s">
        <v>21</v>
      </c>
      <c r="G6" s="13">
        <v>13500</v>
      </c>
      <c r="H6" s="6">
        <f t="shared" si="0"/>
        <v>13500</v>
      </c>
      <c r="I6" s="3"/>
      <c r="J6" s="3"/>
      <c r="K6" s="7"/>
    </row>
    <row r="7" spans="1:11" s="9" customFormat="1" ht="27" customHeight="1" x14ac:dyDescent="0.25">
      <c r="A7" s="3">
        <v>3</v>
      </c>
      <c r="B7" s="4" t="s">
        <v>42</v>
      </c>
      <c r="C7" s="3" t="s">
        <v>28</v>
      </c>
      <c r="D7" s="5" t="s">
        <v>35</v>
      </c>
      <c r="E7" s="3">
        <v>2</v>
      </c>
      <c r="F7" s="3" t="s">
        <v>21</v>
      </c>
      <c r="G7" s="13">
        <v>11700</v>
      </c>
      <c r="H7" s="6">
        <f t="shared" si="0"/>
        <v>23400</v>
      </c>
      <c r="I7" s="3"/>
      <c r="J7" s="3"/>
      <c r="K7" s="7"/>
    </row>
    <row r="8" spans="1:11" s="9" customFormat="1" ht="70.05" customHeight="1" x14ac:dyDescent="0.25">
      <c r="A8" s="3">
        <v>4</v>
      </c>
      <c r="B8" s="4" t="s">
        <v>30</v>
      </c>
      <c r="C8" s="3" t="s">
        <v>29</v>
      </c>
      <c r="D8" s="5" t="s">
        <v>36</v>
      </c>
      <c r="E8" s="3">
        <v>4</v>
      </c>
      <c r="F8" s="3" t="s">
        <v>21</v>
      </c>
      <c r="G8" s="13">
        <v>38700</v>
      </c>
      <c r="H8" s="6">
        <f t="shared" si="0"/>
        <v>154800</v>
      </c>
      <c r="I8" s="3"/>
      <c r="J8" s="3"/>
      <c r="K8" s="5"/>
    </row>
    <row r="9" spans="1:11" s="9" customFormat="1" ht="70.05" customHeight="1" x14ac:dyDescent="0.25">
      <c r="A9" s="3">
        <v>5</v>
      </c>
      <c r="B9" s="4" t="s">
        <v>38</v>
      </c>
      <c r="C9" s="3" t="s">
        <v>31</v>
      </c>
      <c r="D9" s="5" t="s">
        <v>36</v>
      </c>
      <c r="E9" s="3">
        <v>2</v>
      </c>
      <c r="F9" s="3" t="s">
        <v>21</v>
      </c>
      <c r="G9" s="13">
        <v>49000</v>
      </c>
      <c r="H9" s="6">
        <f t="shared" si="0"/>
        <v>98000</v>
      </c>
      <c r="I9" s="3"/>
      <c r="J9" s="3"/>
      <c r="K9" s="5"/>
    </row>
    <row r="10" spans="1:11" s="9" customFormat="1" ht="70.05" customHeight="1" x14ac:dyDescent="0.25">
      <c r="A10" s="3">
        <v>6</v>
      </c>
      <c r="B10" s="4" t="s">
        <v>39</v>
      </c>
      <c r="C10" s="3" t="s">
        <v>32</v>
      </c>
      <c r="D10" s="5" t="s">
        <v>36</v>
      </c>
      <c r="E10" s="3">
        <v>1</v>
      </c>
      <c r="F10" s="3" t="s">
        <v>21</v>
      </c>
      <c r="G10" s="13">
        <v>22500</v>
      </c>
      <c r="H10" s="6">
        <f t="shared" si="0"/>
        <v>22500</v>
      </c>
      <c r="I10" s="3"/>
      <c r="J10" s="3"/>
      <c r="K10" s="5"/>
    </row>
    <row r="11" spans="1:11" s="9" customFormat="1" ht="70.05" customHeight="1" x14ac:dyDescent="0.25">
      <c r="A11" s="3">
        <v>7</v>
      </c>
      <c r="B11" s="4" t="s">
        <v>40</v>
      </c>
      <c r="C11" s="3" t="s">
        <v>33</v>
      </c>
      <c r="D11" s="5" t="s">
        <v>36</v>
      </c>
      <c r="E11" s="3">
        <v>7</v>
      </c>
      <c r="F11" s="3" t="s">
        <v>21</v>
      </c>
      <c r="G11" s="13">
        <v>49000</v>
      </c>
      <c r="H11" s="6">
        <f t="shared" si="0"/>
        <v>343000</v>
      </c>
      <c r="I11" s="3"/>
      <c r="J11" s="3"/>
      <c r="K11" s="5"/>
    </row>
    <row r="12" spans="1:11" s="9" customFormat="1" ht="27" customHeight="1" x14ac:dyDescent="0.25">
      <c r="A12" s="3">
        <v>8</v>
      </c>
      <c r="B12" s="4" t="s">
        <v>6</v>
      </c>
      <c r="C12" s="3" t="s">
        <v>7</v>
      </c>
      <c r="D12" s="5" t="s">
        <v>35</v>
      </c>
      <c r="E12" s="3">
        <v>1</v>
      </c>
      <c r="F12" s="3" t="s">
        <v>21</v>
      </c>
      <c r="G12" s="13">
        <v>31500</v>
      </c>
      <c r="H12" s="6">
        <f t="shared" si="0"/>
        <v>31500</v>
      </c>
      <c r="I12" s="3"/>
      <c r="J12" s="3"/>
      <c r="K12" s="7"/>
    </row>
    <row r="13" spans="1:11" s="9" customFormat="1" ht="70.05" customHeight="1" x14ac:dyDescent="0.25">
      <c r="A13" s="3">
        <v>9</v>
      </c>
      <c r="B13" s="4" t="s">
        <v>5</v>
      </c>
      <c r="C13" s="3" t="s">
        <v>8</v>
      </c>
      <c r="D13" s="5" t="s">
        <v>36</v>
      </c>
      <c r="E13" s="3">
        <v>1</v>
      </c>
      <c r="F13" s="3" t="s">
        <v>21</v>
      </c>
      <c r="G13" s="13">
        <v>22500</v>
      </c>
      <c r="H13" s="6">
        <f t="shared" si="0"/>
        <v>22500</v>
      </c>
      <c r="I13" s="3"/>
      <c r="J13" s="3"/>
      <c r="K13" s="5"/>
    </row>
    <row r="14" spans="1:11" s="9" customFormat="1" ht="27" customHeight="1" x14ac:dyDescent="0.25">
      <c r="A14" s="3">
        <v>10</v>
      </c>
      <c r="B14" s="4" t="s">
        <v>5</v>
      </c>
      <c r="C14" s="3" t="s">
        <v>9</v>
      </c>
      <c r="D14" s="5" t="s">
        <v>35</v>
      </c>
      <c r="E14" s="3">
        <v>1</v>
      </c>
      <c r="F14" s="3" t="s">
        <v>21</v>
      </c>
      <c r="G14" s="13">
        <v>11000</v>
      </c>
      <c r="H14" s="6">
        <f t="shared" si="0"/>
        <v>11000</v>
      </c>
      <c r="I14" s="3"/>
      <c r="J14" s="3"/>
      <c r="K14" s="7"/>
    </row>
    <row r="15" spans="1:11" s="9" customFormat="1" ht="27" customHeight="1" x14ac:dyDescent="0.25">
      <c r="A15" s="3">
        <v>11</v>
      </c>
      <c r="B15" s="4" t="s">
        <v>10</v>
      </c>
      <c r="C15" s="3" t="s">
        <v>11</v>
      </c>
      <c r="D15" s="5" t="s">
        <v>35</v>
      </c>
      <c r="E15" s="3">
        <v>1</v>
      </c>
      <c r="F15" s="3" t="s">
        <v>21</v>
      </c>
      <c r="G15" s="13">
        <v>49000</v>
      </c>
      <c r="H15" s="6">
        <f t="shared" si="0"/>
        <v>49000</v>
      </c>
      <c r="I15" s="3"/>
      <c r="J15" s="3"/>
      <c r="K15" s="7"/>
    </row>
    <row r="16" spans="1:11" s="9" customFormat="1" ht="27" customHeight="1" x14ac:dyDescent="0.25">
      <c r="A16" s="3">
        <v>12</v>
      </c>
      <c r="B16" s="4" t="s">
        <v>5</v>
      </c>
      <c r="C16" s="3" t="s">
        <v>12</v>
      </c>
      <c r="D16" s="5" t="s">
        <v>35</v>
      </c>
      <c r="E16" s="3">
        <v>1</v>
      </c>
      <c r="F16" s="3" t="s">
        <v>21</v>
      </c>
      <c r="G16" s="13">
        <v>13500</v>
      </c>
      <c r="H16" s="6">
        <f t="shared" si="0"/>
        <v>13500</v>
      </c>
      <c r="I16" s="3"/>
      <c r="J16" s="3"/>
      <c r="K16" s="7"/>
    </row>
    <row r="17" spans="1:11" s="9" customFormat="1" ht="70.05" customHeight="1" x14ac:dyDescent="0.25">
      <c r="A17" s="3">
        <v>13</v>
      </c>
      <c r="B17" s="4" t="s">
        <v>5</v>
      </c>
      <c r="C17" s="3" t="s">
        <v>13</v>
      </c>
      <c r="D17" s="5" t="s">
        <v>36</v>
      </c>
      <c r="E17" s="3">
        <v>1</v>
      </c>
      <c r="F17" s="3" t="s">
        <v>21</v>
      </c>
      <c r="G17" s="13">
        <v>18900</v>
      </c>
      <c r="H17" s="6">
        <f t="shared" si="0"/>
        <v>18900</v>
      </c>
      <c r="I17" s="3"/>
      <c r="J17" s="3"/>
      <c r="K17" s="5"/>
    </row>
    <row r="18" spans="1:11" s="9" customFormat="1" ht="27" customHeight="1" x14ac:dyDescent="0.25">
      <c r="A18" s="3">
        <v>14</v>
      </c>
      <c r="B18" s="4" t="s">
        <v>5</v>
      </c>
      <c r="C18" s="3" t="s">
        <v>13</v>
      </c>
      <c r="D18" s="5" t="s">
        <v>35</v>
      </c>
      <c r="E18" s="3">
        <v>1</v>
      </c>
      <c r="F18" s="3" t="s">
        <v>21</v>
      </c>
      <c r="G18" s="13">
        <v>11700</v>
      </c>
      <c r="H18" s="6">
        <f t="shared" si="0"/>
        <v>11700</v>
      </c>
      <c r="I18" s="3"/>
      <c r="J18" s="3"/>
      <c r="K18" s="7"/>
    </row>
    <row r="19" spans="1:11" s="9" customFormat="1" ht="27" customHeight="1" x14ac:dyDescent="0.25">
      <c r="A19" s="3">
        <v>15</v>
      </c>
      <c r="B19" s="4" t="s">
        <v>14</v>
      </c>
      <c r="C19" s="3" t="s">
        <v>15</v>
      </c>
      <c r="D19" s="5" t="s">
        <v>35</v>
      </c>
      <c r="E19" s="3">
        <v>2100</v>
      </c>
      <c r="F19" s="3" t="s">
        <v>16</v>
      </c>
      <c r="G19" s="13">
        <v>35</v>
      </c>
      <c r="H19" s="6">
        <f t="shared" si="0"/>
        <v>73500</v>
      </c>
      <c r="I19" s="3"/>
      <c r="J19" s="3"/>
      <c r="K19" s="7"/>
    </row>
    <row r="20" spans="1:11" s="9" customFormat="1" ht="27" customHeight="1" x14ac:dyDescent="0.25">
      <c r="A20" s="3">
        <v>16</v>
      </c>
      <c r="B20" s="4" t="s">
        <v>14</v>
      </c>
      <c r="C20" s="3" t="s">
        <v>17</v>
      </c>
      <c r="D20" s="5" t="s">
        <v>35</v>
      </c>
      <c r="E20" s="3">
        <v>420</v>
      </c>
      <c r="F20" s="3" t="s">
        <v>16</v>
      </c>
      <c r="G20" s="13">
        <v>35</v>
      </c>
      <c r="H20" s="6">
        <f t="shared" si="0"/>
        <v>14700</v>
      </c>
      <c r="I20" s="3"/>
      <c r="J20" s="3"/>
      <c r="K20" s="7"/>
    </row>
    <row r="21" spans="1:11" s="9" customFormat="1" ht="27" customHeight="1" x14ac:dyDescent="0.25">
      <c r="A21" s="3">
        <v>17</v>
      </c>
      <c r="B21" s="4" t="s">
        <v>18</v>
      </c>
      <c r="C21" s="3" t="s">
        <v>15</v>
      </c>
      <c r="D21" s="5" t="s">
        <v>37</v>
      </c>
      <c r="E21" s="3">
        <v>560</v>
      </c>
      <c r="F21" s="3" t="s">
        <v>16</v>
      </c>
      <c r="G21" s="13">
        <v>44</v>
      </c>
      <c r="H21" s="6">
        <f t="shared" si="0"/>
        <v>24640</v>
      </c>
      <c r="I21" s="3"/>
      <c r="J21" s="3"/>
      <c r="K21" s="7"/>
    </row>
    <row r="22" spans="1:11" s="9" customFormat="1" ht="27" customHeight="1" x14ac:dyDescent="0.25">
      <c r="A22" s="3">
        <v>18</v>
      </c>
      <c r="B22" s="4" t="s">
        <v>19</v>
      </c>
      <c r="C22" s="3"/>
      <c r="D22" s="5" t="s">
        <v>35</v>
      </c>
      <c r="E22" s="3">
        <v>3900</v>
      </c>
      <c r="F22" s="3" t="s">
        <v>16</v>
      </c>
      <c r="G22" s="13">
        <v>9</v>
      </c>
      <c r="H22" s="6">
        <f t="shared" si="0"/>
        <v>35100</v>
      </c>
      <c r="I22" s="3"/>
      <c r="J22" s="3"/>
      <c r="K22" s="7"/>
    </row>
    <row r="23" spans="1:11" s="9" customFormat="1" ht="27" customHeight="1" x14ac:dyDescent="0.25">
      <c r="A23" s="3">
        <v>19</v>
      </c>
      <c r="B23" s="4" t="s">
        <v>23</v>
      </c>
      <c r="C23" s="3" t="s">
        <v>24</v>
      </c>
      <c r="D23" s="5" t="s">
        <v>37</v>
      </c>
      <c r="E23" s="3">
        <v>220</v>
      </c>
      <c r="F23" s="3" t="s">
        <v>16</v>
      </c>
      <c r="G23" s="13">
        <v>23</v>
      </c>
      <c r="H23" s="6">
        <f t="shared" si="0"/>
        <v>5060</v>
      </c>
      <c r="I23" s="3"/>
      <c r="J23" s="3"/>
      <c r="K23" s="7"/>
    </row>
    <row r="24" spans="1:11" s="9" customFormat="1" ht="27" customHeight="1" x14ac:dyDescent="0.25">
      <c r="A24" s="3"/>
      <c r="B24" s="3" t="s">
        <v>49</v>
      </c>
      <c r="C24" s="3"/>
      <c r="D24" s="3"/>
      <c r="E24" s="3"/>
      <c r="F24" s="3"/>
      <c r="G24" s="6"/>
      <c r="H24" s="6">
        <f>SUM(H5:H23)</f>
        <v>993300</v>
      </c>
      <c r="I24" s="3"/>
      <c r="J24" s="3"/>
      <c r="K24" s="7"/>
    </row>
    <row r="25" spans="1:11" s="9" customFormat="1" ht="27" customHeight="1" x14ac:dyDescent="0.25">
      <c r="A25" s="3"/>
      <c r="B25" s="3" t="s">
        <v>50</v>
      </c>
      <c r="C25" s="17"/>
      <c r="D25" s="17"/>
      <c r="E25" s="17"/>
      <c r="F25" s="17"/>
      <c r="G25" s="17"/>
      <c r="H25" s="17"/>
      <c r="I25" s="17"/>
      <c r="J25" s="17"/>
      <c r="K25" s="17"/>
    </row>
    <row r="26" spans="1:11" s="9" customFormat="1" ht="27" customHeight="1" x14ac:dyDescent="0.25">
      <c r="A26" s="1" t="s">
        <v>43</v>
      </c>
      <c r="B26" s="19" t="s">
        <v>44</v>
      </c>
      <c r="C26" s="19"/>
      <c r="D26" s="19"/>
      <c r="E26" s="19"/>
      <c r="F26" s="19"/>
      <c r="G26" s="19"/>
      <c r="H26" s="19"/>
      <c r="I26" s="19"/>
      <c r="J26" s="19"/>
      <c r="K26" s="19"/>
    </row>
    <row r="27" spans="1:11" s="9" customFormat="1" ht="27" customHeight="1" x14ac:dyDescent="0.25">
      <c r="A27" s="11"/>
      <c r="B27" s="19" t="s">
        <v>45</v>
      </c>
      <c r="C27" s="19"/>
      <c r="D27" s="19"/>
      <c r="E27" s="19"/>
      <c r="F27" s="19"/>
      <c r="G27" s="19"/>
      <c r="H27" s="19"/>
      <c r="I27" s="19"/>
      <c r="J27" s="19"/>
      <c r="K27" s="19"/>
    </row>
    <row r="28" spans="1:11" s="9" customFormat="1" ht="27" customHeight="1" x14ac:dyDescent="0.25">
      <c r="A28" s="11"/>
      <c r="B28" s="19" t="s">
        <v>54</v>
      </c>
      <c r="C28" s="19"/>
      <c r="D28" s="19"/>
      <c r="E28" s="19"/>
      <c r="F28" s="19"/>
      <c r="G28" s="19"/>
      <c r="H28" s="19"/>
      <c r="I28" s="19"/>
      <c r="J28" s="19"/>
      <c r="K28" s="19"/>
    </row>
    <row r="29" spans="1:11" s="9" customFormat="1" ht="27" customHeight="1" x14ac:dyDescent="0.25">
      <c r="A29" s="11"/>
      <c r="B29" s="19" t="s">
        <v>55</v>
      </c>
      <c r="C29" s="19"/>
      <c r="D29" s="19"/>
      <c r="E29" s="19"/>
      <c r="F29" s="19"/>
      <c r="G29" s="19"/>
      <c r="H29" s="19"/>
      <c r="I29" s="19"/>
      <c r="J29" s="19"/>
      <c r="K29" s="19"/>
    </row>
    <row r="30" spans="1:11" s="9" customFormat="1" ht="27" customHeight="1" x14ac:dyDescent="0.25">
      <c r="A30" s="11"/>
      <c r="B30" s="19" t="s">
        <v>56</v>
      </c>
      <c r="C30" s="19"/>
      <c r="D30" s="19"/>
      <c r="E30" s="19"/>
      <c r="F30" s="19"/>
      <c r="G30" s="19"/>
      <c r="H30" s="19"/>
      <c r="I30" s="19"/>
      <c r="J30" s="19"/>
      <c r="K30" s="19"/>
    </row>
    <row r="31" spans="1:11" s="9" customFormat="1" ht="27" customHeight="1" x14ac:dyDescent="0.25">
      <c r="A31" s="12"/>
      <c r="B31" s="19" t="s">
        <v>57</v>
      </c>
      <c r="C31" s="19"/>
      <c r="D31" s="19"/>
      <c r="E31" s="19"/>
      <c r="F31" s="19"/>
      <c r="G31" s="19"/>
      <c r="H31" s="19"/>
      <c r="I31" s="19"/>
      <c r="J31" s="19"/>
      <c r="K31" s="19"/>
    </row>
    <row r="32" spans="1:11" s="9" customFormat="1" ht="27" customHeight="1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s="9" customFormat="1" ht="27" customHeight="1" x14ac:dyDescent="0.25">
      <c r="A33" s="12"/>
      <c r="B33" s="12"/>
      <c r="C33" s="12"/>
      <c r="D33" s="12"/>
      <c r="E33" s="12"/>
      <c r="F33" s="12"/>
      <c r="G33" s="20" t="s">
        <v>46</v>
      </c>
      <c r="H33" s="20"/>
      <c r="I33" s="20"/>
      <c r="J33" s="20"/>
      <c r="K33" s="20"/>
    </row>
    <row r="34" spans="1:11" s="9" customFormat="1" ht="27" customHeight="1" x14ac:dyDescent="0.25">
      <c r="A34" s="12"/>
      <c r="B34" s="12"/>
      <c r="C34" s="12"/>
      <c r="D34" s="12"/>
      <c r="E34" s="12"/>
      <c r="F34" s="12"/>
      <c r="G34" s="20" t="s">
        <v>47</v>
      </c>
      <c r="H34" s="20"/>
      <c r="I34" s="21"/>
      <c r="J34" s="21"/>
      <c r="K34" s="21"/>
    </row>
    <row r="35" spans="1:11" s="9" customFormat="1" ht="27" customHeight="1" x14ac:dyDescent="0.25"/>
    <row r="36" spans="1:11" s="9" customFormat="1" ht="27" customHeight="1" x14ac:dyDescent="0.25"/>
  </sheetData>
  <mergeCells count="20">
    <mergeCell ref="G33:H33"/>
    <mergeCell ref="I33:K33"/>
    <mergeCell ref="G34:H34"/>
    <mergeCell ref="I34:K34"/>
    <mergeCell ref="B30:K30"/>
    <mergeCell ref="B31:K31"/>
    <mergeCell ref="C25:K25"/>
    <mergeCell ref="B26:K26"/>
    <mergeCell ref="B27:K27"/>
    <mergeCell ref="B28:K28"/>
    <mergeCell ref="B29:K29"/>
    <mergeCell ref="A1:K1"/>
    <mergeCell ref="A3:A4"/>
    <mergeCell ref="B3:B4"/>
    <mergeCell ref="C3:C4"/>
    <mergeCell ref="D3:D4"/>
    <mergeCell ref="E3:E4"/>
    <mergeCell ref="F3:F4"/>
    <mergeCell ref="G3:H3"/>
    <mergeCell ref="I3:J3"/>
  </mergeCells>
  <phoneticPr fontId="5" type="noConversion"/>
  <printOptions horizontalCentered="1"/>
  <pageMargins left="0.19685039370078741" right="0.19685039370078741" top="0.51181102362204722" bottom="0.6692913385826772" header="0.31496062992125984" footer="0.31496062992125984"/>
  <pageSetup paperSize="9" orientation="portrait" r:id="rId1"/>
  <headerFooter>
    <oddFooter>&amp;C&amp;9第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报价表</vt:lpstr>
      <vt:lpstr>报价表!Print_Titles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dbc</cp:lastModifiedBy>
  <cp:lastPrinted>2022-11-03T01:01:21Z</cp:lastPrinted>
  <dcterms:created xsi:type="dcterms:W3CDTF">2006-09-13T11:21:00Z</dcterms:created>
  <dcterms:modified xsi:type="dcterms:W3CDTF">2022-11-03T06:50:32Z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B71EA521B3D5458794D427528A60FA14</vt:lpwstr>
  </property>
  <property fmtid="{D5CDD505-2E9C-101B-9397-08002B2CF9AE}" pid="3" name="KSOProductBuildVer">
    <vt:lpwstr>2052-11.1.0.12313</vt:lpwstr>
  </property>
</Properties>
</file>