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7040" windowHeight="10560"/>
  </bookViews>
  <sheets>
    <sheet name="Sheet_1" sheetId="1" r:id="rId1"/>
  </sheets>
  <calcPr calcId="145621"/>
</workbook>
</file>

<file path=xl/calcChain.xml><?xml version="1.0" encoding="utf-8"?>
<calcChain xmlns="http://schemas.openxmlformats.org/spreadsheetml/2006/main">
  <c r="G6" i="1" l="1"/>
  <c r="G7" i="1"/>
  <c r="G8" i="1"/>
  <c r="G5" i="1"/>
  <c r="G9" i="1" l="1"/>
</calcChain>
</file>

<file path=xl/sharedStrings.xml><?xml version="1.0" encoding="utf-8"?>
<sst xmlns="http://schemas.openxmlformats.org/spreadsheetml/2006/main" count="39" uniqueCount="35">
  <si>
    <t>序号</t>
  </si>
  <si>
    <t>项目名称</t>
  </si>
  <si>
    <t>项目特征描述</t>
  </si>
  <si>
    <t>计量
单位</t>
  </si>
  <si>
    <t>工程量</t>
  </si>
  <si>
    <t>综合单价</t>
  </si>
  <si>
    <t>合价</t>
  </si>
  <si>
    <t>1</t>
  </si>
  <si>
    <t>1.名称：铜优1#、2#、3#、4#槽，分离1#2#浮选桶外壁糊衬-加强层玻璃钢
2.工作内容：动力工具除锈（中锈），刷乙烯基酯树脂玻璃钢底漆一遍，刮涂树脂胶泥腻子找平，贴300g毡1层，0.4布2层0.2布3层；乙烯基酯树脂玻璃钢面漆一道</t>
  </si>
  <si>
    <t>m2</t>
  </si>
  <si>
    <t>2</t>
  </si>
  <si>
    <t>1.名称：铜优1#、2#、3#、4#槽，分离1#2#浮选桶外壁糊衬
2.工作内容：动力工具除锈（中锈），刷乙烯基酯树脂玻璃钢底漆一遍，刮涂树脂胶泥腻子找平，贴300g毡3层，0.4布3层,0.2布2层，乙烯基酯树脂玻璃钢面漆一遍，罐壁弹性聚氨酯海蓝面漆2遍；</t>
  </si>
  <si>
    <t>3</t>
  </si>
  <si>
    <t>外脚手架</t>
  </si>
  <si>
    <t>4</t>
  </si>
  <si>
    <t>1.名称：砼立柱玻璃钢防腐
2.工作内容：动力工具除锈（中锈），刷乙烯基酯树脂玻璃钢底漆一遍，刮涂树脂胶泥腻子找平，贴300g毡1层，0.2布2层，乙烯基酯树脂玻璃钢面漆一遍</t>
  </si>
  <si>
    <t>碳钢设备糊衬</t>
    <phoneticPr fontId="1" type="noConversion"/>
  </si>
  <si>
    <t>报价表</t>
    <phoneticPr fontId="1" type="noConversion"/>
  </si>
  <si>
    <t>工程名称:冬瓜山铜矿大修项目（一标段）-玻璃钢糊衬及防腐劳务分包</t>
    <phoneticPr fontId="1" type="noConversion"/>
  </si>
  <si>
    <t>综合单价</t>
    <phoneticPr fontId="1" type="noConversion"/>
  </si>
  <si>
    <t>报价</t>
    <phoneticPr fontId="1" type="noConversion"/>
  </si>
  <si>
    <t>说明</t>
    <phoneticPr fontId="3" type="noConversion"/>
  </si>
  <si>
    <t>报价单位</t>
    <phoneticPr fontId="3" type="noConversion"/>
  </si>
  <si>
    <t>日    期</t>
    <phoneticPr fontId="3" type="noConversion"/>
  </si>
  <si>
    <t>大 写</t>
    <phoneticPr fontId="1" type="noConversion"/>
  </si>
  <si>
    <t>小 写</t>
    <phoneticPr fontId="1" type="noConversion"/>
  </si>
  <si>
    <t>最高限价金额(元)</t>
    <phoneticPr fontId="1" type="noConversion"/>
  </si>
  <si>
    <t>报价金额(元)</t>
    <phoneticPr fontId="1" type="noConversion"/>
  </si>
  <si>
    <t>碳钢设备糊衬（加强层玻璃钢）</t>
    <phoneticPr fontId="1" type="noConversion"/>
  </si>
  <si>
    <t>玻璃钢防腐面层</t>
    <phoneticPr fontId="1" type="noConversion"/>
  </si>
  <si>
    <t>1.名称：外脚手架搭拆；
2.钢管脚手架14m</t>
    <phoneticPr fontId="1" type="noConversion"/>
  </si>
  <si>
    <t>合  计</t>
    <phoneticPr fontId="1" type="noConversion"/>
  </si>
  <si>
    <t>1、本报价包含必要的人工费、机械费、零星材料费、材料倒运装卸费及环境保护等措施费。</t>
    <phoneticPr fontId="3" type="noConversion"/>
  </si>
  <si>
    <t>2、本报价为不含税全费用综合单价，“报价金额”的“综合单价”均不得超过对应“最高限价单价”的“综合单价”。</t>
    <phoneticPr fontId="3" type="noConversion"/>
  </si>
  <si>
    <t>3、招标单位有权根据施工进度、工期需求等因素调整工程量及工作内容。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</si>
</sst>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6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right" vertical="center" shrinkToFit="1"/>
    </xf>
    <xf numFmtId="0" fontId="6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5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5" zoomScaleNormal="85" workbookViewId="0">
      <selection activeCell="I6" sqref="I6"/>
    </sheetView>
  </sheetViews>
  <sheetFormatPr defaultColWidth="9.140625" defaultRowHeight="12.75" x14ac:dyDescent="0.2"/>
  <cols>
    <col min="1" max="1" width="4.140625" customWidth="1"/>
    <col min="2" max="2" width="11.85546875" customWidth="1"/>
    <col min="3" max="3" width="32.5703125" customWidth="1"/>
    <col min="4" max="4" width="4.140625" customWidth="1"/>
    <col min="5" max="5" width="6.42578125" customWidth="1"/>
    <col min="6" max="6" width="7.42578125" customWidth="1"/>
    <col min="7" max="7" width="15.28515625" customWidth="1"/>
    <col min="8" max="8" width="11.42578125" style="1" customWidth="1"/>
    <col min="9" max="9" width="8" style="1" customWidth="1"/>
  </cols>
  <sheetData>
    <row r="1" spans="1:10" ht="23.85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</row>
    <row r="2" spans="1:10" ht="22.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</row>
    <row r="3" spans="1:10" ht="22.5" customHeight="1" x14ac:dyDescent="0.2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26</v>
      </c>
      <c r="G3" s="18"/>
      <c r="H3" s="17" t="s">
        <v>27</v>
      </c>
      <c r="I3" s="18"/>
      <c r="J3" s="4"/>
    </row>
    <row r="4" spans="1:10" ht="22.5" customHeight="1" x14ac:dyDescent="0.2">
      <c r="A4" s="18"/>
      <c r="B4" s="18"/>
      <c r="C4" s="18"/>
      <c r="D4" s="18"/>
      <c r="E4" s="18"/>
      <c r="F4" s="5" t="s">
        <v>5</v>
      </c>
      <c r="G4" s="5" t="s">
        <v>6</v>
      </c>
      <c r="H4" s="5" t="s">
        <v>19</v>
      </c>
      <c r="I4" s="5" t="s">
        <v>6</v>
      </c>
      <c r="J4" s="4"/>
    </row>
    <row r="5" spans="1:10" ht="79.349999999999994" customHeight="1" x14ac:dyDescent="0.2">
      <c r="A5" s="5" t="s">
        <v>7</v>
      </c>
      <c r="B5" s="6" t="s">
        <v>28</v>
      </c>
      <c r="C5" s="6" t="s">
        <v>8</v>
      </c>
      <c r="D5" s="5" t="s">
        <v>9</v>
      </c>
      <c r="E5" s="15">
        <v>327.92</v>
      </c>
      <c r="F5" s="16">
        <v>520.37391486496631</v>
      </c>
      <c r="G5" s="16">
        <f>F5*E5</f>
        <v>170641.01416251977</v>
      </c>
      <c r="H5" s="7"/>
      <c r="I5" s="7"/>
      <c r="J5" s="4"/>
    </row>
    <row r="6" spans="1:10" ht="79.349999999999994" customHeight="1" x14ac:dyDescent="0.2">
      <c r="A6" s="5" t="s">
        <v>10</v>
      </c>
      <c r="B6" s="6" t="s">
        <v>16</v>
      </c>
      <c r="C6" s="6" t="s">
        <v>11</v>
      </c>
      <c r="D6" s="5" t="s">
        <v>9</v>
      </c>
      <c r="E6" s="15">
        <v>614.94000000000005</v>
      </c>
      <c r="F6" s="16">
        <v>824.72855484574256</v>
      </c>
      <c r="G6" s="16">
        <f t="shared" ref="G6:G8" si="0">F6*E6</f>
        <v>507158.577516841</v>
      </c>
      <c r="H6" s="7"/>
      <c r="I6" s="7"/>
      <c r="J6" s="4"/>
    </row>
    <row r="7" spans="1:10" ht="60.4" customHeight="1" x14ac:dyDescent="0.2">
      <c r="A7" s="5" t="s">
        <v>14</v>
      </c>
      <c r="B7" s="6" t="s">
        <v>29</v>
      </c>
      <c r="C7" s="6" t="s">
        <v>15</v>
      </c>
      <c r="D7" s="5" t="s">
        <v>9</v>
      </c>
      <c r="E7" s="15">
        <v>19.600000000000001</v>
      </c>
      <c r="F7" s="16">
        <v>269.7684158732601</v>
      </c>
      <c r="G7" s="16">
        <f t="shared" si="0"/>
        <v>5287.4609511158978</v>
      </c>
      <c r="H7" s="7"/>
      <c r="I7" s="7"/>
      <c r="J7" s="4"/>
    </row>
    <row r="8" spans="1:10" ht="32.85" customHeight="1" x14ac:dyDescent="0.2">
      <c r="A8" s="5" t="s">
        <v>12</v>
      </c>
      <c r="B8" s="6" t="s">
        <v>13</v>
      </c>
      <c r="C8" s="6" t="s">
        <v>30</v>
      </c>
      <c r="D8" s="5" t="s">
        <v>9</v>
      </c>
      <c r="E8" s="15">
        <v>256</v>
      </c>
      <c r="F8" s="16">
        <v>27.003700662200423</v>
      </c>
      <c r="G8" s="16">
        <f t="shared" si="0"/>
        <v>6912.9473695233082</v>
      </c>
      <c r="H8" s="7"/>
      <c r="I8" s="7"/>
      <c r="J8" s="4"/>
    </row>
    <row r="9" spans="1:10" ht="23.45" customHeight="1" x14ac:dyDescent="0.2">
      <c r="A9" s="3"/>
      <c r="B9" s="22" t="s">
        <v>31</v>
      </c>
      <c r="C9" s="23"/>
      <c r="D9" s="23"/>
      <c r="E9" s="23"/>
      <c r="F9" s="24"/>
      <c r="G9" s="16">
        <f>SUM(G5:G8)</f>
        <v>690000</v>
      </c>
      <c r="H9" s="8"/>
      <c r="I9" s="7"/>
      <c r="J9" s="4"/>
    </row>
    <row r="10" spans="1:10" s="1" customFormat="1" ht="23.45" customHeight="1" x14ac:dyDescent="0.2">
      <c r="A10" s="17" t="s">
        <v>20</v>
      </c>
      <c r="B10" s="9" t="s">
        <v>24</v>
      </c>
      <c r="C10" s="27"/>
      <c r="D10" s="27"/>
      <c r="E10" s="27"/>
      <c r="F10" s="27"/>
      <c r="G10" s="27"/>
      <c r="H10" s="27"/>
      <c r="I10" s="27"/>
      <c r="J10" s="4"/>
    </row>
    <row r="11" spans="1:10" s="1" customFormat="1" ht="23.45" customHeight="1" x14ac:dyDescent="0.2">
      <c r="A11" s="17"/>
      <c r="B11" s="9" t="s">
        <v>25</v>
      </c>
      <c r="C11" s="28"/>
      <c r="D11" s="27"/>
      <c r="E11" s="27"/>
      <c r="F11" s="27"/>
      <c r="G11" s="27"/>
      <c r="H11" s="27"/>
      <c r="I11" s="27"/>
      <c r="J11" s="4"/>
    </row>
    <row r="12" spans="1:10" s="2" customFormat="1" ht="27" customHeight="1" x14ac:dyDescent="0.2">
      <c r="A12" s="10" t="s">
        <v>21</v>
      </c>
      <c r="B12" s="26" t="s">
        <v>32</v>
      </c>
      <c r="C12" s="26"/>
      <c r="D12" s="26"/>
      <c r="E12" s="26"/>
      <c r="F12" s="26"/>
      <c r="G12" s="26"/>
      <c r="H12" s="26"/>
      <c r="I12" s="26"/>
      <c r="J12" s="26"/>
    </row>
    <row r="13" spans="1:10" s="2" customFormat="1" ht="27" customHeight="1" x14ac:dyDescent="0.2">
      <c r="A13" s="11"/>
      <c r="B13" s="26" t="s">
        <v>33</v>
      </c>
      <c r="C13" s="26"/>
      <c r="D13" s="26"/>
      <c r="E13" s="26"/>
      <c r="F13" s="26"/>
      <c r="G13" s="26"/>
      <c r="H13" s="26"/>
      <c r="I13" s="26"/>
      <c r="J13" s="26"/>
    </row>
    <row r="14" spans="1:10" s="2" customFormat="1" ht="27" customHeight="1" x14ac:dyDescent="0.2">
      <c r="A14" s="13"/>
      <c r="B14" s="26" t="s">
        <v>34</v>
      </c>
      <c r="C14" s="26"/>
      <c r="D14" s="26"/>
      <c r="E14" s="26"/>
      <c r="F14" s="26"/>
      <c r="G14" s="26"/>
      <c r="H14" s="26"/>
      <c r="I14" s="26"/>
      <c r="J14" s="26"/>
    </row>
    <row r="15" spans="1:10" s="2" customFormat="1" ht="27" customHeight="1" x14ac:dyDescent="0.2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s="2" customFormat="1" ht="27" customHeight="1" x14ac:dyDescent="0.2">
      <c r="A16" s="13"/>
      <c r="B16" s="13"/>
      <c r="C16" s="13"/>
      <c r="E16" s="14" t="s">
        <v>22</v>
      </c>
      <c r="F16" s="21"/>
      <c r="G16" s="21"/>
      <c r="H16" s="21"/>
      <c r="I16" s="21"/>
    </row>
    <row r="17" spans="1:10" s="2" customFormat="1" ht="27" customHeight="1" x14ac:dyDescent="0.2">
      <c r="A17" s="13"/>
      <c r="B17" s="13"/>
      <c r="C17" s="13"/>
      <c r="E17" s="14" t="s">
        <v>23</v>
      </c>
      <c r="F17" s="25"/>
      <c r="G17" s="25"/>
      <c r="H17" s="25"/>
      <c r="I17" s="25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</sheetData>
  <mergeCells count="18">
    <mergeCell ref="F17:I17"/>
    <mergeCell ref="B13:J13"/>
    <mergeCell ref="B14:J14"/>
    <mergeCell ref="A10:A11"/>
    <mergeCell ref="C10:I10"/>
    <mergeCell ref="C11:I11"/>
    <mergeCell ref="B12:J12"/>
    <mergeCell ref="E3:E4"/>
    <mergeCell ref="F3:G3"/>
    <mergeCell ref="A1:I1"/>
    <mergeCell ref="A2:I2"/>
    <mergeCell ref="F16:I16"/>
    <mergeCell ref="H3:I3"/>
    <mergeCell ref="B9:F9"/>
    <mergeCell ref="A3:A4"/>
    <mergeCell ref="B3:B4"/>
    <mergeCell ref="C3:C4"/>
    <mergeCell ref="D3:D4"/>
  </mergeCells>
  <phoneticPr fontId="1" type="noConversion"/>
  <printOptions horizontalCentered="1"/>
  <pageMargins left="0.78740157480314965" right="0.39370078740157483" top="0.39370078740157483" bottom="0.3937007874015748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lastPrinted>2022-12-02T00:52:02Z</cp:lastPrinted>
  <dcterms:modified xsi:type="dcterms:W3CDTF">2022-12-12T05:35:21Z</dcterms:modified>
</cp:coreProperties>
</file>